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0" yWindow="360" windowWidth="17496" windowHeight="11016" tabRatio="715" activeTab="0"/>
  </bookViews>
  <sheets>
    <sheet name="Sommaire (FR)" sheetId="11" r:id="rId1"/>
    <sheet name="Outline (EN)" sheetId="8" r:id="rId2"/>
    <sheet name="Taux de TVA" sheetId="1" r:id="rId3"/>
    <sheet name="TVA par produit" sheetId="2" r:id="rId4"/>
    <sheet name="Taux normaux tabac" sheetId="6" r:id="rId5"/>
    <sheet name="Taux spécifique tabac" sheetId="10" r:id="rId6"/>
    <sheet name="Produits énergétiques a" sheetId="14" r:id="rId7"/>
    <sheet name="Produits énergétiques b" sheetId="19" r:id="rId8"/>
    <sheet name="Produits énergétiques c" sheetId="18" r:id="rId9"/>
    <sheet name="Produits énergétiques d" sheetId="17" r:id="rId10"/>
    <sheet name="Produits énergétiques e" sheetId="16" r:id="rId11"/>
    <sheet name="TGAP carburants" sheetId="24" r:id="rId12"/>
    <sheet name="Major régionale TICPE gazole" sheetId="32" r:id="rId13"/>
    <sheet name="Major régionale TICPE super" sheetId="37" r:id="rId14"/>
    <sheet name="Alcools fermentés" sheetId="27" r:id="rId15"/>
    <sheet name="Bières" sheetId="25" r:id="rId16"/>
    <sheet name="Alcool produits intermédiaires" sheetId="28" r:id="rId17"/>
    <sheet name="Autres alcools" sheetId="26" r:id="rId18"/>
    <sheet name="Prémix contribution sécu" sheetId="30" r:id="rId19"/>
    <sheet name="Boissons sucrées, énergisantes" sheetId="31" r:id="rId20"/>
    <sheet name="Boissons non alcooliques" sheetId="36" r:id="rId21"/>
    <sheet name="Alcool cotisation sécu" sheetId="29" r:id="rId22"/>
    <sheet name="TSCA" sheetId="33" r:id="rId23"/>
    <sheet name="FGAO" sheetId="35" r:id="rId24"/>
    <sheet name="Taxes électricité et gaz" sheetId="38" r:id="rId25"/>
  </sheets>
  <definedNames/>
  <calcPr calcId="125725"/>
</workbook>
</file>

<file path=xl/sharedStrings.xml><?xml version="1.0" encoding="utf-8"?>
<sst xmlns="http://schemas.openxmlformats.org/spreadsheetml/2006/main" count="1223" uniqueCount="655">
  <si>
    <t>Taux réduit</t>
  </si>
  <si>
    <t>Taux normal</t>
  </si>
  <si>
    <t>Taux majoré</t>
  </si>
  <si>
    <t>-</t>
  </si>
  <si>
    <t>Produits soumis au taux plein</t>
  </si>
  <si>
    <t>Habillement</t>
  </si>
  <si>
    <t>Art. 278 – CGI</t>
  </si>
  <si>
    <t>Tabac</t>
  </si>
  <si>
    <t>Essence</t>
  </si>
  <si>
    <t>Electroménager</t>
  </si>
  <si>
    <t>Consommation de gaz/électricité</t>
  </si>
  <si>
    <t>Bijoux</t>
  </si>
  <si>
    <t>Parfums</t>
  </si>
  <si>
    <t>Fournitures de bureau</t>
  </si>
  <si>
    <t>Brosse à dents</t>
  </si>
  <si>
    <t>Dentifrice</t>
  </si>
  <si>
    <t>CD</t>
  </si>
  <si>
    <t>DVD</t>
  </si>
  <si>
    <t>Services de réparation</t>
  </si>
  <si>
    <t>Coiffure</t>
  </si>
  <si>
    <t>Margarine et graisses végétales</t>
  </si>
  <si>
    <t>Caviar</t>
  </si>
  <si>
    <t>Confiserie</t>
  </si>
  <si>
    <t>Pornographie (livres, dvd, spectacles)</t>
  </si>
  <si>
    <t>Art. 279 bis, 281 quarter</t>
  </si>
  <si>
    <t>Produits soumis au taux réduit</t>
  </si>
  <si>
    <t>Hôtels de tourisme</t>
  </si>
  <si>
    <t>Art. 279 – CGI</t>
  </si>
  <si>
    <t>Villages de vacances</t>
  </si>
  <si>
    <t>Pensions</t>
  </si>
  <si>
    <t>Gîtes ruraux</t>
  </si>
  <si>
    <t xml:space="preserve">Transport public de voyageur </t>
  </si>
  <si>
    <t>Livres (non pornographiques)</t>
  </si>
  <si>
    <t>Art. 278 bis – CGI</t>
  </si>
  <si>
    <t>Cinéma</t>
  </si>
  <si>
    <t>Concert</t>
  </si>
  <si>
    <t>Théâtre</t>
  </si>
  <si>
    <t>Manèges</t>
  </si>
  <si>
    <t>Musées et monuments</t>
  </si>
  <si>
    <t>Parcs à thème</t>
  </si>
  <si>
    <t>Télévision par abonnement</t>
  </si>
  <si>
    <t>Eau</t>
  </si>
  <si>
    <t>Conserves</t>
  </si>
  <si>
    <t>Plats cuisinés</t>
  </si>
  <si>
    <t>Potages</t>
  </si>
  <si>
    <t>Desserts</t>
  </si>
  <si>
    <t>Produits diététiques</t>
  </si>
  <si>
    <t>Céréales</t>
  </si>
  <si>
    <t>Fruits</t>
  </si>
  <si>
    <t>Viande</t>
  </si>
  <si>
    <t>Pâtes</t>
  </si>
  <si>
    <t>Sucre</t>
  </si>
  <si>
    <t>(Chocolat)</t>
  </si>
  <si>
    <t>Lait</t>
  </si>
  <si>
    <t>Boissons non alcolisées</t>
  </si>
  <si>
    <t>Restauration rapide emportée</t>
  </si>
  <si>
    <t>Art. 278 bis et 279 CGI – BOI 3 C-4-09 n°65 du 30.6.09</t>
  </si>
  <si>
    <t>Restauration sur place</t>
  </si>
  <si>
    <t>Oeuvres d'art</t>
  </si>
  <si>
    <t>Art. 278 septies – CGI</t>
  </si>
  <si>
    <t>Travaux dans les logements sociaux</t>
  </si>
  <si>
    <t>Art. 279-0 bis – CGI</t>
  </si>
  <si>
    <t>Construction de logements foyers</t>
  </si>
  <si>
    <t>(Art. 279-0 bis – CGI)</t>
  </si>
  <si>
    <t>Terrains à bâtir</t>
  </si>
  <si>
    <t>Art. 278 sexies – CGI</t>
  </si>
  <si>
    <t>Travaux d'amélioration (+ 2 ans)</t>
  </si>
  <si>
    <t>Tri sélectif des déchets</t>
  </si>
  <si>
    <t>Nettoyage des voies publiques</t>
  </si>
  <si>
    <t>Médicaments non remboursables</t>
  </si>
  <si>
    <t>Art. 278 quarter – CGI</t>
  </si>
  <si>
    <t>Appareillages pour handicapés</t>
  </si>
  <si>
    <t>Art. 278 quinquies – CGI</t>
  </si>
  <si>
    <t>Appareillages pour diabétiques</t>
  </si>
  <si>
    <t>Services d'aide à la personne</t>
  </si>
  <si>
    <t>Art. 7 – LF 2000</t>
  </si>
  <si>
    <t>Abonnement gaz/électricité</t>
  </si>
  <si>
    <t>Produit d'origine agricole à usage agricole</t>
  </si>
  <si>
    <t>Bois de chauffage</t>
  </si>
  <si>
    <t>Vente de fleurs</t>
  </si>
  <si>
    <t>Produits soumis au taux super réduit</t>
  </si>
  <si>
    <t>Médicaments remboursables par Sécu</t>
  </si>
  <si>
    <t>Art. 281 octies – CGI</t>
  </si>
  <si>
    <t>Art. 298 septies  – CGI</t>
  </si>
  <si>
    <t>Billeterie 140 premières représentations</t>
  </si>
  <si>
    <t>Art. 281 quarter – CGI</t>
  </si>
  <si>
    <t>Redevance télé</t>
  </si>
  <si>
    <t>Art. 281 nonies – CGI</t>
  </si>
  <si>
    <t>Citer cette source:</t>
  </si>
  <si>
    <t>I. TVA</t>
  </si>
  <si>
    <t>TVA par produit</t>
  </si>
  <si>
    <t>Auteurs:</t>
  </si>
  <si>
    <t>Contacts</t>
  </si>
  <si>
    <t>Taux particulier ("super réduit")</t>
  </si>
  <si>
    <t>Taux intermédiaire</t>
  </si>
  <si>
    <t xml:space="preserve">http://ec.europa.eu/taxation_customs/resources/documents/taxation/vat/how_vat_works/rates/vat_rates_fr.pdf </t>
  </si>
  <si>
    <t>Taux en 2012</t>
  </si>
  <si>
    <t>Taux en 2014</t>
  </si>
  <si>
    <t>Taux réduit 2</t>
  </si>
  <si>
    <t>Taux normal ou majoré temporaire</t>
  </si>
  <si>
    <t>Art. 575 CGI</t>
  </si>
  <si>
    <t>Loi 88-1149 du 23/12/1988</t>
  </si>
  <si>
    <t>Taux spécifique</t>
  </si>
  <si>
    <t>Cigarettes</t>
  </si>
  <si>
    <t>Cigares</t>
  </si>
  <si>
    <t>Tabac à rouler</t>
  </si>
  <si>
    <t>Autres tabacs</t>
  </si>
  <si>
    <t>Tabacs à priser</t>
  </si>
  <si>
    <t>Tabacs à chiquer</t>
  </si>
  <si>
    <t>Références législatives</t>
  </si>
  <si>
    <t>Date d'effet</t>
  </si>
  <si>
    <t>Taux en 2009</t>
  </si>
  <si>
    <t>Médicaments hors taux réduit</t>
  </si>
  <si>
    <t>Références</t>
  </si>
  <si>
    <t>Produits</t>
  </si>
  <si>
    <t>Taux normaux tabac</t>
  </si>
  <si>
    <t>Taux spécifique tabac</t>
  </si>
  <si>
    <t>Loi 2012-1510 du 29/12/2012</t>
  </si>
  <si>
    <t>Loi 2011-1978 du 28/12/2011</t>
  </si>
  <si>
    <t>Loi 95-858 du 28/07/1995</t>
  </si>
  <si>
    <t>Loi 2000-656 du 13/07/2000</t>
  </si>
  <si>
    <t>Loi 91-716 du 26/07/1991</t>
  </si>
  <si>
    <t>Loi 90-1168 du 29/12/1990</t>
  </si>
  <si>
    <t>Loi 89-935 du 29/12/1989</t>
  </si>
  <si>
    <t>Loi 82-540 du 28/06/1982</t>
  </si>
  <si>
    <t>Loi 85-1403 du 30/12/1985 et décret 86-414 du 13/03/1986</t>
  </si>
  <si>
    <t>31/12/1985 et 15/03/1986</t>
  </si>
  <si>
    <t>Instruction DG Impôt du 17/09/1987</t>
  </si>
  <si>
    <t>Loi 2012-1404 du 17/12/2012</t>
  </si>
  <si>
    <t>Loi 2010-1658 du 29/12/2010</t>
  </si>
  <si>
    <t>Loi 2003-1311 du 30/12/2003</t>
  </si>
  <si>
    <t>Loi 2003-715 du 31/07/2003</t>
  </si>
  <si>
    <t>Loi 2000-1353 du 30/12/2000</t>
  </si>
  <si>
    <t>Loi 2001-1246 du 21/12/2001</t>
  </si>
  <si>
    <t>Loi 92-1376 du 30/12/1991</t>
  </si>
  <si>
    <t>Loi 91-1322 du 30/12/1991</t>
  </si>
  <si>
    <t>Authors:</t>
  </si>
  <si>
    <t>TVA by product</t>
  </si>
  <si>
    <t>Tobacco usual rates</t>
  </si>
  <si>
    <t>Tobacco specific rates</t>
  </si>
  <si>
    <t>Quote this source:</t>
  </si>
  <si>
    <t>Ce document présente une partie de la législation permettant le calcul des taxes indirectes. Il s'agit des barèmes bruts de la législation utilisés dans le micro-simulateur de l'IPP, TAXIPP. Les sources législatives (texte de loi, numéro du décret ou arêté) ainsi que la date de publication au Journal Officiel (JO) sont systématiquement indiquées. La première ligne du fichier (masquée) indique le nom des paramètres dans TAXIPP.</t>
  </si>
  <si>
    <t>I. Value added tax (VAT)</t>
  </si>
  <si>
    <t>IPP tax and benefit tables: indirect taxation</t>
  </si>
  <si>
    <t>This file presents some parameters of French legislation in order to compute indirect taxation (mostly VAT rates and tobacco excise tax at this stage). All legal references such as law and decrees are indicated as much as possible. These tax parameters are used in TAXIPP, the IPP micro-simulation model. The first (hidden) lign of each worksheet of the file indicates the names of the parameters used in TAXIPP.</t>
  </si>
  <si>
    <t>Barèmes IPP : taxation indirecte</t>
  </si>
  <si>
    <t>date</t>
  </si>
  <si>
    <t>tx_reduit</t>
  </si>
  <si>
    <t>tx_inter</t>
  </si>
  <si>
    <t>tx_normal</t>
  </si>
  <si>
    <t>tx_maj</t>
  </si>
  <si>
    <t>tx_superreduit</t>
  </si>
  <si>
    <t>tx_reduit2</t>
  </si>
  <si>
    <t>tx_majtempo</t>
  </si>
  <si>
    <t>tx_cigarettes</t>
  </si>
  <si>
    <t>tx_cigares</t>
  </si>
  <si>
    <t>tx_tabac_rouler</t>
  </si>
  <si>
    <t>tx_autres_tabac</t>
  </si>
  <si>
    <t>tx_tabac_priser</t>
  </si>
  <si>
    <t>tx_tabac_chiquer</t>
  </si>
  <si>
    <t>tx_spec_cigarettes</t>
  </si>
  <si>
    <t>tx_spec_cigares</t>
  </si>
  <si>
    <t>tx_spec_tabac_rouler</t>
  </si>
  <si>
    <t>tx_spec_autres_tabac</t>
  </si>
  <si>
    <t>tx_spec_tabac_priser</t>
  </si>
  <si>
    <t>tx_spec_tabac_chiquer</t>
  </si>
  <si>
    <t>Le montant de TVA est appliqué au prix TTC jusqu'au 1er janvier 1970, puis au prix hors taxe depuis.</t>
  </si>
  <si>
    <t>Note :</t>
  </si>
  <si>
    <t xml:space="preserve">Source secondaire : </t>
  </si>
  <si>
    <t>“Taux de TVA appliqués dans les Etats membres de l'Union européenne”, Commission européenne, Fiscalité et union douanière, 2014, page 26</t>
  </si>
  <si>
    <t>Note:</t>
  </si>
  <si>
    <t>Voir aussi article 575 A du code général des impôts.</t>
  </si>
  <si>
    <t>Loi 2012-1404 du 17/12/2012, art. 23 (LFSS pour 2013)</t>
  </si>
  <si>
    <t>malka.guillot@ipp.eu</t>
  </si>
  <si>
    <t>nc</t>
  </si>
  <si>
    <t>Notes :</t>
  </si>
  <si>
    <t>Autres alcools</t>
  </si>
  <si>
    <t>Vins tranquilles (€/hl)</t>
  </si>
  <si>
    <t>Boissons fermentées autres que vin et bière (€/hl)</t>
  </si>
  <si>
    <t>Cidres / Poirés / Hydromels (€/hl)</t>
  </si>
  <si>
    <t>Autres produits intermédiaires (€/hl)</t>
  </si>
  <si>
    <t>Bières moins de 2,8% vol. (€/degré/hl)</t>
  </si>
  <si>
    <t>Bières plus de 2,8% vol. (€/degré/hl)</t>
  </si>
  <si>
    <t>Petites brasseries &lt; 10 000hl (€/degré/hl)</t>
  </si>
  <si>
    <t>10 000hl &lt; petites brasseries &lt; 50 000hl (€/degré/hl)</t>
  </si>
  <si>
    <t>50 000hl &lt; petites brasseries &lt; 200 000hl (€/degré/hl)</t>
  </si>
  <si>
    <t>Cotisation sur les alcools - Taux plein (€/hlap)</t>
  </si>
  <si>
    <t>Cotisation sur les produits intermédiaires titrant plus de 18% vol. - Taux plein (€/hl)</t>
  </si>
  <si>
    <t>Prémix (€ par décilitre d'alcool pur)</t>
  </si>
  <si>
    <t>Droit spécifique sur les boissons non alcooliques (€/hl)</t>
  </si>
  <si>
    <t>Cotisation sécurité sociale (€ par décilitre)</t>
  </si>
  <si>
    <t>Super 95</t>
  </si>
  <si>
    <t>Super 98</t>
  </si>
  <si>
    <t>Super E10</t>
  </si>
  <si>
    <t>Super E85</t>
  </si>
  <si>
    <t>Super avec additifs (ARS)</t>
  </si>
  <si>
    <t>Gazole routier</t>
  </si>
  <si>
    <t>Gazole B30</t>
  </si>
  <si>
    <t>tgap_super95</t>
  </si>
  <si>
    <t>tgap_super98</t>
  </si>
  <si>
    <t>tgap_ars</t>
  </si>
  <si>
    <t>tgap_e85</t>
  </si>
  <si>
    <t>tgap_e10</t>
  </si>
  <si>
    <t>tgap_gazole</t>
  </si>
  <si>
    <t>tgap_b30</t>
  </si>
  <si>
    <t>date_debut</t>
  </si>
  <si>
    <t>journal_officiel</t>
  </si>
  <si>
    <t>Bières moins de 4,6% vol ou récipient entre 65cL et 1L</t>
  </si>
  <si>
    <t>Bières non comprises dans la mention précédente</t>
  </si>
  <si>
    <t>Rhum des DOM</t>
  </si>
  <si>
    <t>Apéritifs à base de vin, cidre, poiré, vermouth, vins de liqueurs et assimilés</t>
  </si>
  <si>
    <t>Quantités ajoutées pour la préparation des vins mousseux et des vins doux naturels mentionnés à l'article 417 </t>
  </si>
  <si>
    <t>Prémix (€ par décilitre )</t>
  </si>
  <si>
    <t>Bouilleurs de cru t.q. définis art 317</t>
  </si>
  <si>
    <t>Contribution sur les boissons sucrées ou édulcorées (€/hl)</t>
  </si>
  <si>
    <t>Contribution sur les boissons sucrées ou édulcorées - Taux applicables uniquement à Mayotte (€/hl)</t>
  </si>
  <si>
    <t>Boissons énergisantes</t>
  </si>
  <si>
    <t>Vins mousseux (€/hl)</t>
  </si>
  <si>
    <t>Exonération pour l'ensemble des vins (€/hl)</t>
  </si>
  <si>
    <t>Exonération des pétillants (voir conditions) (€/hl)</t>
  </si>
  <si>
    <t>Alsace</t>
  </si>
  <si>
    <t>Aquitaine</t>
  </si>
  <si>
    <t>Auvergne</t>
  </si>
  <si>
    <t>Basse Normandie</t>
  </si>
  <si>
    <t>Bourgogne</t>
  </si>
  <si>
    <t>Bretagne</t>
  </si>
  <si>
    <t>Centre</t>
  </si>
  <si>
    <t>Champagne Ardennes</t>
  </si>
  <si>
    <t>Corse</t>
  </si>
  <si>
    <t>Franche Comté</t>
  </si>
  <si>
    <t>Haute Normandie</t>
  </si>
  <si>
    <t>Ile de France</t>
  </si>
  <si>
    <t>Languedoc Roussillon</t>
  </si>
  <si>
    <t>Limousin</t>
  </si>
  <si>
    <t>Lorraine</t>
  </si>
  <si>
    <t>Midi Pyrénées</t>
  </si>
  <si>
    <t>Nord Pas de Calais</t>
  </si>
  <si>
    <t>Pays de la Loire</t>
  </si>
  <si>
    <t>Picardie</t>
  </si>
  <si>
    <t>Poitou Charentes</t>
  </si>
  <si>
    <t>Rhône Alpes</t>
  </si>
  <si>
    <t>PACA</t>
  </si>
  <si>
    <t>Assurances incendie pour les particuliers</t>
  </si>
  <si>
    <t>Assurances incendie risques agricoles non exonérés</t>
  </si>
  <si>
    <t>Assurances incendie souscrites auprès des caisses départementales</t>
  </si>
  <si>
    <t>Assurance pertes d'exploitations dues à incendie industrie etc.</t>
  </si>
  <si>
    <t>Assurance bateaux de sport ou de plaisance</t>
  </si>
  <si>
    <t>Assurance pour les véhicules terrestres à moteurs (pour les particuliers)</t>
  </si>
  <si>
    <t>Assurances de protection juridique art L127-1 code des assurances et L224-1 code de la mutualité</t>
  </si>
  <si>
    <t>Assurance véhicules terrestres à moteur lourds, du L211-1 code des assurances</t>
  </si>
  <si>
    <t>Assurances véhicules terrestres à moteur L211-1 autres</t>
  </si>
  <si>
    <t>Autres assurances</t>
  </si>
  <si>
    <t xml:space="preserve">Notes: </t>
  </si>
  <si>
    <t>Loi 80-1094 du 30/12/1980 (LF pour 1981)</t>
  </si>
  <si>
    <t>Assurances vie et assimilées</t>
  </si>
  <si>
    <t>Rente viagère sous conditions</t>
  </si>
  <si>
    <t>Assurance risques non exonérés navigation fluviale ou maritimes, tous types de risque navigation aérienne</t>
  </si>
  <si>
    <t>Assurances de crédit à l'exportation</t>
  </si>
  <si>
    <t>Loi  2013-1278 du 29/12/2013 (LF pour 2014) - Article 32</t>
  </si>
  <si>
    <t>Loi 2014-1654 du 29/12/2014 (LF pour 2015) - Article 36</t>
  </si>
  <si>
    <t>Loi  2011-1977 du 28/12/2011 (LF pour 2012) - Article 21</t>
  </si>
  <si>
    <t>Loi  2010-1657 du 29/12/2010 (LF pour 2011) - Article 138</t>
  </si>
  <si>
    <t>Loi  2010-237 du 09/03/2010 (LFR pour 2010) - Articles 4 et 5</t>
  </si>
  <si>
    <t>Loi  2009-1674 du 30/12/2009 (LFR pour 2009) - Article 76</t>
  </si>
  <si>
    <t>Loi  2008-1443 du 30/12/2008 (LFR pour 2008) </t>
  </si>
  <si>
    <t>Loi  2008-1425 du 27/12/2008 (LF pour 2009)  - Articles 16 et 17</t>
  </si>
  <si>
    <t>Loi  2007-1822 du 24/12/2007 (LF pour 2008)</t>
  </si>
  <si>
    <t>Loi  2004-1484 du 30/12/2004 (LF pour 2005)</t>
  </si>
  <si>
    <t>Loi  2003-1311 du 30/12/2003 (LF pour 2004)</t>
  </si>
  <si>
    <t>Loi  2002-1575 du 30/12/2002 (LF pour 2003)</t>
  </si>
  <si>
    <t>Loi  2001-1275 du 28/12/2001 (LF pour 2002)</t>
  </si>
  <si>
    <t>Loi  99-1172 du 30/12/1999 (LF pour 2000)</t>
  </si>
  <si>
    <t>Loi  98-1266 du 30/12/1998 (LF pour 1999)</t>
  </si>
  <si>
    <t>Loi  97-1269 du 30/12/1997 (LF pour 1998)</t>
  </si>
  <si>
    <t>Loi  96-1181 du 30/12/1996 (LF pour 1997)</t>
  </si>
  <si>
    <t>Loi  95-1346 du 30/12/1995 (LF pour 1996)</t>
  </si>
  <si>
    <t>Loi  94-1162 du 29/12/1994 (LF pour 1995)</t>
  </si>
  <si>
    <t>Loi  93-1352 du 30/12/1993 (LF pour 1994)</t>
  </si>
  <si>
    <t>Loi  92-1376 du 30/12/1992 (LF pour 1993)</t>
  </si>
  <si>
    <t>*ces barèmes font l'objet de majorations dans la plupart des régions de France : une première tranche de 1,77€/hl puis une seconde de 0,73€/hl (deuxième tranche destinée uniquement à des financements d'infrastructures spécifiques</t>
  </si>
  <si>
    <t>*ces barèmes font l'objet de majorations dans la plupart des régions de France : une première tranche de 1,15€/hl, puis une seconde de 1,35€/hl (deuxième tranche detsinée uniquement au financement d'infrastructures spécifiques</t>
  </si>
  <si>
    <t>Indice 40 (Vaseline), 41 (Paraffine contenant en poids moins de 0,75% d'huile), 42 (autre paraffine, cires de pétrole et résidus paraffineux) et 46 (bitume de pétrole) : d'après l'article 265-3, on applique la taxe du produit auquel il correspond, selon ses caractéristiques.</t>
  </si>
  <si>
    <t>Loi 2004-1484 du 30/12/2004 (LF pour 2005) - art. 32</t>
  </si>
  <si>
    <t>Loi 2005-1719 du 30/12/2005 (LF pour 2006) - art. 19</t>
  </si>
  <si>
    <t>Loi 2013-1278 du 29/12/2013 (LF pour 2014) - art.32</t>
  </si>
  <si>
    <t>Loi 2011-1906 du 21/12/2011 (LFSS pour 2012)</t>
  </si>
  <si>
    <t>Décret 2014-549 du 26/05/2014</t>
  </si>
  <si>
    <t>Arrêté du 12/11/2010 - art. 1</t>
  </si>
  <si>
    <t>Arrêté du 15/12/2012 - art. 1</t>
  </si>
  <si>
    <t>Décret 2010-421 du 27/04/2010</t>
  </si>
  <si>
    <t>Décret 2009-389 du 07/04/2009</t>
  </si>
  <si>
    <t>Arrêté du 15/12/2012 (tarifs accises alcools 2013)</t>
  </si>
  <si>
    <t>Loi 2012-354 du 14/03/2012 (LFR pour 2012)</t>
  </si>
  <si>
    <t>Arrêté du 22/12/2011 (tarifs accises alcools 2012)</t>
  </si>
  <si>
    <t>Arrêté du 12/10/2010</t>
  </si>
  <si>
    <t>Loi 96-1160 du 27/12/1996 (LFSS pour 1997)</t>
  </si>
  <si>
    <t>Loi 81-1160 du 30/12/1981 (LF pour 1982)</t>
  </si>
  <si>
    <t>Arrêté du 12/11/2010</t>
  </si>
  <si>
    <t>Décret 2009-389 du 7/04/2009</t>
  </si>
  <si>
    <t>Décret 2012-653 du 4/05/2012</t>
  </si>
  <si>
    <t>Décret 2012-653 du 04/05/2012</t>
  </si>
  <si>
    <t>Loi 92-1476 du 31/12/1992 (LFR pour 1993)</t>
  </si>
  <si>
    <t>Loi 2012-1404 du 17/12/2012 (LFSS pour 2013)</t>
  </si>
  <si>
    <t>Ordonnance 2000-916 du 19/09/2000</t>
  </si>
  <si>
    <t>Loi no 96-1160 du 27/12/1996 (LFSS pour 1997)</t>
  </si>
  <si>
    <t>Loi 92-1376 du 30/12/1992 (LF pour 1993) </t>
  </si>
  <si>
    <t>Loi 98-1194 du 23/12/1998 (LFSS pour 1999)</t>
  </si>
  <si>
    <t>Loi 2004-806 du 9/08/2004</t>
  </si>
  <si>
    <t xml:space="preserve"> 11/08/2004</t>
  </si>
  <si>
    <t xml:space="preserve"> 27/12/1998</t>
  </si>
  <si>
    <t xml:space="preserve"> 29/12/1996</t>
  </si>
  <si>
    <t>Loi 2011-1977 du 28/12/2011 - art. 26 /  Décret 2012-653 du 4 mai 2012 - art. 1</t>
  </si>
  <si>
    <t>Loi 2013-1279 du 29/12/2013 (LFR pour 2013) </t>
  </si>
  <si>
    <t>Loi 2013-1279 du 29/12/2013 (LFR pour 2013 )</t>
  </si>
  <si>
    <t>Décret 2013-463 du 03/062013</t>
  </si>
  <si>
    <t xml:space="preserve"> 30/12/2013</t>
  </si>
  <si>
    <t xml:space="preserve"> 29/05/2014</t>
  </si>
  <si>
    <t xml:space="preserve"> 06/06/2013</t>
  </si>
  <si>
    <t xml:space="preserve"> 06/05/2012</t>
  </si>
  <si>
    <t>Arrêté du 19/12/2014</t>
  </si>
  <si>
    <t>Loi 2011-1906 du 21/12/2011 (LFSS pour 2012) - art. 22</t>
  </si>
  <si>
    <t>Loi 2011-1906 du 21/12/2011 (LFSS pour 2012) - art. 22</t>
  </si>
  <si>
    <t>Loi 2008-1330 du 17/12/2008 (LFSS pour 2009) - art. 16</t>
  </si>
  <si>
    <t>Loi 83-25 du 19/01/1983 - art. 26</t>
  </si>
  <si>
    <t xml:space="preserve"> 26/12/2014</t>
  </si>
  <si>
    <t xml:space="preserve"> 22/12/2011</t>
  </si>
  <si>
    <t xml:space="preserve"> 18/12/2008</t>
  </si>
  <si>
    <t xml:space="preserve"> 20/01/1983</t>
  </si>
  <si>
    <t>Loi 2014-1554 du 22/12/2014 (LFSS pour 2015) - art. 22</t>
  </si>
  <si>
    <t>Loi 2014-1654 du 29/12/2014 (LF pour 2015)</t>
  </si>
  <si>
    <t>Loi 2013-1203 du 23/12/2013 (LFSS pour 2014) - art. 19</t>
  </si>
  <si>
    <t>Loi 2011-1117 du 19/09/2011 (LF rectificative pour 2011) - art. 9</t>
  </si>
  <si>
    <t>Loi 2010-1657 du 29/12/2010 (LF pour 2011) - art. 21</t>
  </si>
  <si>
    <t>II. Taxes sur les tabacs</t>
  </si>
  <si>
    <t>Bières</t>
  </si>
  <si>
    <t>Boissons sucrées, édulcorées ou énergisantes</t>
  </si>
  <si>
    <t>V. Taxes sur les assurances</t>
  </si>
  <si>
    <t>Biers</t>
  </si>
  <si>
    <t>Energy drinks, sweet or sweetened beverages</t>
  </si>
  <si>
    <t>V. Taxes on insurances</t>
  </si>
  <si>
    <t xml:space="preserve">Notes : </t>
  </si>
  <si>
    <t>Déductions pour les véhicules de plus de 3,5 tonnes</t>
  </si>
  <si>
    <t>Contrats d'assurance maladie individuelles et collectives, "solidaires et responsables" (2 bis)</t>
  </si>
  <si>
    <t>Contrats d'assurance maladie individuelles et collectives, cas général (2 ter)</t>
  </si>
  <si>
    <t>Les assurances dépendance sont exonérées de la TSCA</t>
  </si>
  <si>
    <t>Contribution sécu assurances automobiles</t>
  </si>
  <si>
    <t>Loi 2001-1246 du 21/12/2001 (LFSS pour 2002) </t>
  </si>
  <si>
    <t>Contribution des assurés (en pourcentage des primes)</t>
  </si>
  <si>
    <t>Cotisation des responsables d'accidents non-assurés (en pourcentage des indemnités restant à leur charge), taux normal</t>
  </si>
  <si>
    <t>Cotisation des responsables d'accidents non-assurés (en pourcentage des indemnités restant à leur charge), taux réduit</t>
  </si>
  <si>
    <t>Contributions des entreprises d'assurances au titre du 1° de l'article R-421-27 *</t>
  </si>
  <si>
    <t>* En % de la totalité des charges de la section relative aux opérations résultant de la défaillance d'entreprises d'assurance </t>
  </si>
  <si>
    <t>Arrêté du 09/06/2010 fixant contribution FGAO</t>
  </si>
  <si>
    <t>Arrêté du 07/11/2007 fixant contribution FGAO</t>
  </si>
  <si>
    <t>Arrêté du 16/07/2004</t>
  </si>
  <si>
    <t>Alcools fermentés (vins, cidre, etc.)</t>
  </si>
  <si>
    <t>Autres alcools (rhum, bouilleurs de cru, etc.)</t>
  </si>
  <si>
    <t>Taxes on insurance contracts</t>
  </si>
  <si>
    <t>TGAP carburants (2005-2015)</t>
  </si>
  <si>
    <t>III. Taxation des produits énergétiques</t>
  </si>
  <si>
    <t>TICPE - produits énergétiques a</t>
  </si>
  <si>
    <t>Loi 92-1476 du 31/12/1992 (LFR pour 1992), art. 32</t>
  </si>
  <si>
    <t>Tax on polluting activities - fuel</t>
  </si>
  <si>
    <t>TICPE - produits énergétiques c</t>
  </si>
  <si>
    <t>TICPE - produits énergétiques d</t>
  </si>
  <si>
    <t>TICPE - produits énergétiques e</t>
  </si>
  <si>
    <t>TICPE - produits énergétiques b</t>
  </si>
  <si>
    <t>Cotisation sécurité sociale sur les boissons alcooliques</t>
  </si>
  <si>
    <t>Roy Dauvergne, Thomas Douenne, Malka Guillot, Quentin Lafféter et Olivier Meslin</t>
  </si>
  <si>
    <t>II. Excises on tobacco</t>
  </si>
  <si>
    <t>III. Taxes and excises on energy products</t>
  </si>
  <si>
    <t>Tax on guarantee fund for compulsory insurance</t>
  </si>
  <si>
    <t>Other alcohols (specific rhums, etc.)</t>
  </si>
  <si>
    <t>Fermented alcohols (wine, cider, etc.)</t>
  </si>
  <si>
    <t>Produits intermédiaires (vins de liqueurs, vins doux naturels, etc.)</t>
  </si>
  <si>
    <t>Intermediary products (liquor wine, etc.)</t>
  </si>
  <si>
    <t>Premix (alcohol plus soda)</t>
  </si>
  <si>
    <t>Alcoholic beverage contribution on Social Security</t>
  </si>
  <si>
    <t>NB : données renseignées dans l'article 265 du code des douanes</t>
  </si>
  <si>
    <t xml:space="preserve">NB : la source de ces données est la suivante : http://www.developpement-durable.gouv.fr/-La-fiscalite-dans-les-dernieres-.html </t>
  </si>
  <si>
    <t>NB : données renseignées dans l'article 266 quindecies du code des douanes</t>
  </si>
  <si>
    <t>NB : données renseignées dans l'article 438 du code général des impôts</t>
  </si>
  <si>
    <t>NB : données renseignées dans l'article 402 bis du code général des impôts</t>
  </si>
  <si>
    <t>NB : données renseignées dans l'article 403 du code général des impôts</t>
  </si>
  <si>
    <t>NB : données renseignées dans l'article 1613 bis du code général des impôts</t>
  </si>
  <si>
    <t>NB : données renseignées dans les articles 1613 bis A et 1613 ter du code général des impôts</t>
  </si>
  <si>
    <t>NB : données renseignées dans l'article L245-9 du code de la sécurité sociale</t>
  </si>
  <si>
    <t>NB : données renseignées dans l'article 1001 du code général des impôts, et L137-6 du code de la sécurité sociale</t>
  </si>
  <si>
    <t>NB : données renseignées dans l'article A421-3 du code des assurances</t>
  </si>
  <si>
    <t>IV. Taxes sur les alcools et autres boissons</t>
  </si>
  <si>
    <t>Prémix (mélanges alcool et soda)</t>
  </si>
  <si>
    <t>Taxe spéciale sur les conventions d'assurance (TSCA)</t>
  </si>
  <si>
    <t>Taxe sur les fonds de garantie des assurances obligatoires (FGAO)</t>
  </si>
  <si>
    <t>NB : les produits énergétiques sont rangés de a à e dans l'ordre de leur numérotation dans l'article 265 du code des douanes. Cette séparation en cinq onglets a pour seul objectif la lisibilité.</t>
  </si>
  <si>
    <t>NB : en 2011 le nom de TIPP (taxe intérieure de consommation sur les produits pétroliers) change pour TICPE (taxe intérieure de consommation sur les produits énergétiques). L'objectif est de souligner le changement d'assiette récent qui incorpore désormais les biocarburants.</t>
  </si>
  <si>
    <t>IV. Excises on alcohol and other drinks</t>
  </si>
  <si>
    <t>TICPE - Energy products a</t>
  </si>
  <si>
    <t>TICPE - Energy products b</t>
  </si>
  <si>
    <t>TICPE - Energy products c</t>
  </si>
  <si>
    <t>TICPE - Energy products d</t>
  </si>
  <si>
    <t>TICPE - Energy products e</t>
  </si>
  <si>
    <t>Attention : 28 aout 2012, baisse de la TICPE sur les carburants de 3 centimes. La baisse est ramenée à 2 centimes le 1er décembre 2012, 1,5c le 11 décembre, 1c le 21 décembre et prend fin le 11 janvier 2013</t>
  </si>
  <si>
    <t>Note : les taux appliqués en Corse peuvent différer. Ex : sur les produits pétroliers, taux de 13% .</t>
  </si>
  <si>
    <t>ticpe_goudron_combustible</t>
  </si>
  <si>
    <t>ticpe_white_spirit_combustible</t>
  </si>
  <si>
    <t>ticpe_essences_speciales</t>
  </si>
  <si>
    <t>ticpe_huiles_legeres_ess_avion</t>
  </si>
  <si>
    <t>ticpe_sp95_sp98</t>
  </si>
  <si>
    <t>ticpe_super_additif</t>
  </si>
  <si>
    <t>ticpe_super_e10</t>
  </si>
  <si>
    <t>ticpe_essence_normale</t>
  </si>
  <si>
    <t>ticpe_carbu_petrole_lampant</t>
  </si>
  <si>
    <t>ticpe_carbu_petrole_lampant_autres</t>
  </si>
  <si>
    <t>ticpe_autres_huiles_moyennes</t>
  </si>
  <si>
    <t>ticpe_gazole_cond</t>
  </si>
  <si>
    <t>ticpe_fioul_domestique</t>
  </si>
  <si>
    <t>ticpe_carbu_petrole_lampant_cond</t>
  </si>
  <si>
    <t>ticpe_diesel</t>
  </si>
  <si>
    <t>ticpe_fioul_lourd</t>
  </si>
  <si>
    <t>ticpe_fioul_lourd_cond</t>
  </si>
  <si>
    <t>ticpe_fioul_lourd_hts</t>
  </si>
  <si>
    <t>ticpe_fioul_lourd_bts</t>
  </si>
  <si>
    <t>ticpe_propane_cond</t>
  </si>
  <si>
    <t>ticpe_propane_autres</t>
  </si>
  <si>
    <t>ticpe_butane_cond</t>
  </si>
  <si>
    <t>ticpe_butane_autres</t>
  </si>
  <si>
    <t>ticpe_gaz_naturels_gazeux</t>
  </si>
  <si>
    <t>ticpe_gaz_naturels_gazeux_cond</t>
  </si>
  <si>
    <t>ticpe_autres_gaz_liq_cond</t>
  </si>
  <si>
    <t>ticpe_autres_gaz_liq_autres</t>
  </si>
  <si>
    <t>ticpe_emulsion_eau_gazole_cond</t>
  </si>
  <si>
    <t>ticpe_emulsion_eau_gazole_autres</t>
  </si>
  <si>
    <t>ticpe_super_e85</t>
  </si>
  <si>
    <t>maj_ticpe_die_als</t>
  </si>
  <si>
    <t>maj_ticpe_die_aqui</t>
  </si>
  <si>
    <t>maj_ticpe_die_auv</t>
  </si>
  <si>
    <t>maj_ticpe_die_b_n</t>
  </si>
  <si>
    <t>maj_ticpe_die_bourg</t>
  </si>
  <si>
    <t>maj_ticpe_die_bre</t>
  </si>
  <si>
    <t>maj_ticpe_die_cen</t>
  </si>
  <si>
    <t>maj_ticpe_die_ch_ar</t>
  </si>
  <si>
    <t>maj_ticpe_die_cor</t>
  </si>
  <si>
    <t>maj_ticpe_die_f_c</t>
  </si>
  <si>
    <t>maj_ticpe_die_h_n</t>
  </si>
  <si>
    <t>maj_ticpe_die_idf</t>
  </si>
  <si>
    <t>maj_ticpe_die_l_r</t>
  </si>
  <si>
    <t>maj_ticpe_die_lim</t>
  </si>
  <si>
    <t>maj_ticpe_die_lor</t>
  </si>
  <si>
    <t>maj_ticpe_die_m_p</t>
  </si>
  <si>
    <t>maj_ticpe_die_p_loi</t>
  </si>
  <si>
    <t>maj_ticpe_die_n_cal</t>
  </si>
  <si>
    <t>maj_ticpe_die_pic</t>
  </si>
  <si>
    <t>maj_ticpe_die_p_c</t>
  </si>
  <si>
    <t>maj_ticpe_die_r_a</t>
  </si>
  <si>
    <t>maj_ticpe_die_paca</t>
  </si>
  <si>
    <t>maj_ticpe_super_b_n</t>
  </si>
  <si>
    <t>maj_ticpe_super_bourg</t>
  </si>
  <si>
    <t>maj_ticpe_super_bre</t>
  </si>
  <si>
    <t>maj_ticpe_super_als</t>
  </si>
  <si>
    <t>maj_ticpe_super_aqui</t>
  </si>
  <si>
    <t>maj_ticpe_super_auv</t>
  </si>
  <si>
    <t>maj_ticpe_super_cen</t>
  </si>
  <si>
    <t>maj_ticpe_super_ch_ar</t>
  </si>
  <si>
    <t>maj_ticpe_super_cor</t>
  </si>
  <si>
    <t>maj_ticpe_super_f_c</t>
  </si>
  <si>
    <t>maj_ticpe_super_h_n</t>
  </si>
  <si>
    <t>maj_ticpe_super_idf</t>
  </si>
  <si>
    <t>maj_ticpe_super_l_r</t>
  </si>
  <si>
    <t>maj_ticpe_super_lim</t>
  </si>
  <si>
    <t>maj_ticpe_super_lor</t>
  </si>
  <si>
    <t>maj_ticpe_super_m_p</t>
  </si>
  <si>
    <t>maj_ticpe_super_n_cal</t>
  </si>
  <si>
    <t>maj_ticpe_super_p_loi</t>
  </si>
  <si>
    <t>maj_ticpe_super_pic</t>
  </si>
  <si>
    <t>maj_ticpe_super_p_c</t>
  </si>
  <si>
    <t>maj_ticpe_super_r_a</t>
  </si>
  <si>
    <t>maj_ticpe_super_paca</t>
  </si>
  <si>
    <t>taxe_vins_mousseux</t>
  </si>
  <si>
    <t>taxe_vins_tranquilles</t>
  </si>
  <si>
    <t>taxe_boiss_fermen_sauf_vin_biere</t>
  </si>
  <si>
    <t>taxe_cidre_poire_hydromel</t>
  </si>
  <si>
    <t>exoneration_taxe_vins</t>
  </si>
  <si>
    <t>exoneration_taxe_petillants</t>
  </si>
  <si>
    <t>taxe_biere_sup_28</t>
  </si>
  <si>
    <t>taxe_bieres_inf_28</t>
  </si>
  <si>
    <t>taxe_bieres_inf_46</t>
  </si>
  <si>
    <t>taxe_autres_bieres</t>
  </si>
  <si>
    <t>taxe_brasserie_inf_10</t>
  </si>
  <si>
    <t>taxe_brasserie_10_50</t>
  </si>
  <si>
    <t>taxe_brasserie_50_200</t>
  </si>
  <si>
    <t>taxe_vdn_vdl</t>
  </si>
  <si>
    <t>taxe_autres_produits_inter_alcool</t>
  </si>
  <si>
    <t>taxe_rhum_dom</t>
  </si>
  <si>
    <t>taxe_autres_alcools</t>
  </si>
  <si>
    <t>taxe_bouilleurs_cru</t>
  </si>
  <si>
    <t>taxe_ajout_vins</t>
  </si>
  <si>
    <t>taxe_aperitifs_base_divers_alcools</t>
  </si>
  <si>
    <t>taxe_premix_decil_pur</t>
  </si>
  <si>
    <t>taxe_premix_decil_tot</t>
  </si>
  <si>
    <t>taxe_boiss_sucrees_edulcorees</t>
  </si>
  <si>
    <t>taxe_boiss_sucrees_edulcorees_mayotte</t>
  </si>
  <si>
    <t>taxe_boiss_energie</t>
  </si>
  <si>
    <t>droit_boiss_non_alcool</t>
  </si>
  <si>
    <t>cotis_secu_alcool</t>
  </si>
  <si>
    <t>coti_secu_alcool_tx_plein</t>
  </si>
  <si>
    <t>coti_secu_alcool_inter_tx_plein</t>
  </si>
  <si>
    <t>taxe_assu_incendie_particuliers</t>
  </si>
  <si>
    <t>taxe_assu_incendie_agricole</t>
  </si>
  <si>
    <t>taxe_assu_incendie_caisse_dep</t>
  </si>
  <si>
    <t>taxe_assu_incendie_industrie</t>
  </si>
  <si>
    <t>taxe_assu_maladie_solidaire_responsable</t>
  </si>
  <si>
    <t>taxe_assu_maladie_autres</t>
  </si>
  <si>
    <t>taxe_assu_bateaux_sport_plaisance</t>
  </si>
  <si>
    <t>taxe_assu_navig_fluviale_aerienne</t>
  </si>
  <si>
    <t>taxe_assu_vie_et_assimiliees</t>
  </si>
  <si>
    <t>taxe_rente_viagere_cond</t>
  </si>
  <si>
    <t>taxe_assu_credit_export</t>
  </si>
  <si>
    <t>contrib_secu_assu_auto</t>
  </si>
  <si>
    <t>taxe_assu_vtm_particuliers</t>
  </si>
  <si>
    <t>taxe_assu_vtm_lourds</t>
  </si>
  <si>
    <t>taxe_assu_vtm_autres</t>
  </si>
  <si>
    <t>taxe_autres_assu</t>
  </si>
  <si>
    <t>taxe_assu_protec_juridique</t>
  </si>
  <si>
    <t>fgao_contrib_assures</t>
  </si>
  <si>
    <t>fgao_respo_accidents_non_assures_tx_normal</t>
  </si>
  <si>
    <t>fgao_respo_accidents_non_assures_tx_reduit</t>
  </si>
  <si>
    <t>fgao_contrib_assurances</t>
  </si>
  <si>
    <t>Vins doux naturels et vins de liqueurs AOP mentionnés aux articles 417 et 417 bis du CGI (€/hl)</t>
  </si>
  <si>
    <t>Définition prémix : mélange pré-fait d'un alcool et d'une boisson non alcoolisée, le plus souvent un soda</t>
  </si>
  <si>
    <t xml:space="preserve">NB : Pour 2010, la source précédente ne founit pas de table avec les informations. Elles peuvent toutefois être déduites ici : http://www.developpement-durable.gouv.fr/IMG/pdf/15_La_fiscalite_des_produits_petroliers_et_gaziers.pdf </t>
  </si>
  <si>
    <t>Dans le code des douanes, les produits énergétiques sont désignés par les indices suivants :</t>
  </si>
  <si>
    <t>1 - Goudrons utilisés comme combustibles</t>
  </si>
  <si>
    <t>4 bis - White Spirit utilisé comme combustible</t>
  </si>
  <si>
    <t xml:space="preserve">6 - essences spéciales utilisées comme carburants et combustibles </t>
  </si>
  <si>
    <t xml:space="preserve">10 - huiles légères et préparation, essence d'aviation </t>
  </si>
  <si>
    <t xml:space="preserve">11 - supercarburants dont SP95 et SP98 </t>
  </si>
  <si>
    <t xml:space="preserve">11 bis - supercarburants contenant un additif </t>
  </si>
  <si>
    <t>11 ter - superE10</t>
  </si>
  <si>
    <t xml:space="preserve">12 - essence normale </t>
  </si>
  <si>
    <t xml:space="preserve">17 - carburéacteurs, type pétrole lampant , sous conditions </t>
  </si>
  <si>
    <t>17 bis - carburéacteurs, type pétrole lampant, carburant moteurs d'avion</t>
  </si>
  <si>
    <t>17 ter - carburéacteurs, type pétrole lampant, autres</t>
  </si>
  <si>
    <t xml:space="preserve">18 - autres huiles moyennes </t>
  </si>
  <si>
    <t xml:space="preserve">20 - gazole comme carburants sous conditions </t>
  </si>
  <si>
    <t xml:space="preserve">21 - gazole, fioul domestique </t>
  </si>
  <si>
    <t xml:space="preserve">22 - gazole, autres </t>
  </si>
  <si>
    <t xml:space="preserve">24 - fioul lourd </t>
  </si>
  <si>
    <t xml:space="preserve">26 - fioul avec point d'éclair inférieur à 120° C </t>
  </si>
  <si>
    <t xml:space="preserve">28 - fioul lourd HTS </t>
  </si>
  <si>
    <t xml:space="preserve">28 bis - fioul lourd BTS </t>
  </si>
  <si>
    <t>30 bis - propane utilisé comme carburants, sous conditions</t>
  </si>
  <si>
    <t xml:space="preserve">30 ter - propane utilisé comme carburants, autres </t>
  </si>
  <si>
    <t xml:space="preserve">31 bis - butanes liquéfiés, sous condition </t>
  </si>
  <si>
    <t xml:space="preserve">31 ter - butanes liquéfiés, autres </t>
  </si>
  <si>
    <t>33 bis - Autres gaz de pétrole liquéfiés utilisés comme carburants, sous conditions</t>
  </si>
  <si>
    <t>34 - Autres gaz de pétrole liquéfiés utilisés comme carburants, autres</t>
  </si>
  <si>
    <t>36 - Gaz naturel à l'état gazeux, utilisés comme carburants</t>
  </si>
  <si>
    <t>36 bis - Gaz naturel à l'état gazeux, utilisé sous conditions aux moteurs stationnaires</t>
  </si>
  <si>
    <t xml:space="preserve">52 - Emulsion d'eau dans du gazole …, sous conditions </t>
  </si>
  <si>
    <t xml:space="preserve">53 - Emulsion d'eau dans du gazole …, autres </t>
  </si>
  <si>
    <t xml:space="preserve">55 - Super E 85 utilisé comme carburant </t>
  </si>
  <si>
    <t>Super E 85 utilisé comme carburant (hectolitre)</t>
  </si>
  <si>
    <t>Emulsion d'eau dans du gazole …, autres (hectolitre)</t>
  </si>
  <si>
    <t>Emulsion d'eau dans du gazole …, sous conditions (hectolitre)</t>
  </si>
  <si>
    <t>Autres gaz de pétrole liquéfiés utilisés comme carburants, sous conditions (100kg)</t>
  </si>
  <si>
    <t>Autres gaz de pétrole liquéfiés utilisés comme carburants, autres (100kg)</t>
  </si>
  <si>
    <t>Gaz naturel à l'état gazeux, utilisés comme carburants (100m3)</t>
  </si>
  <si>
    <t>Gaz naturel à l'état gazeux, utilisé sous conditions aux moteurs stationnaires (100m3)</t>
  </si>
  <si>
    <t>Goudrons utilisés comme combustibles, (100kg)</t>
  </si>
  <si>
    <t>White Spirit utilisé comme combustible (hectolitre)</t>
  </si>
  <si>
    <t>Parution au JO</t>
  </si>
  <si>
    <t>Loi 76-1232 du 29/12/1976</t>
  </si>
  <si>
    <t>cspe</t>
  </si>
  <si>
    <t>cta</t>
  </si>
  <si>
    <t>ticgn</t>
  </si>
  <si>
    <t>ctssg</t>
  </si>
  <si>
    <t>plafond_tcfe</t>
  </si>
  <si>
    <t>CSPE</t>
  </si>
  <si>
    <t>CTA</t>
  </si>
  <si>
    <t>TICGN - prix par MWh</t>
  </si>
  <si>
    <t>CTSSG - prix par MWh</t>
  </si>
  <si>
    <t>Plafonds TCFE pour compteurs &lt; ou = à 36 kva - en euros par MWh</t>
  </si>
  <si>
    <t>Source : http://www.gaznaturel-3frontieres.fr/upload/banque-image/Circulaire%20TICGN%2029%20avril%202014.pdf</t>
  </si>
  <si>
    <t>Note : il y a plusieurs conflits entre les diverses sources sur les taux de TICGN. Vraissemblablement on avait annoncé une hausse de 1,19 à 1,41, puis 2,93 et 4,01 ou 4,45, mais les taux appliqués ont été différents. On utilise ici les taux ex post</t>
  </si>
  <si>
    <t>Source : http://selectra.info/CTSSG.html</t>
  </si>
  <si>
    <t>La contribution biométhane et la CTSSG ont fusionné avec la TICGN au 1er janvier 2016. Les montants de la contribution biométhane sont minimes.</t>
  </si>
  <si>
    <t>Essences spéciales utilisées comme carburants et combustibles (hectolitre)</t>
  </si>
  <si>
    <t>Huiles légères et préparation, essence d'aviation (hectolitre)</t>
  </si>
  <si>
    <t>Supercarburants dont SP95 et SP98 (hectolitre)*</t>
  </si>
  <si>
    <t>Supercarburants contenant un additif (hectolitre)</t>
  </si>
  <si>
    <t>SuperE10 (hectolitre) *</t>
  </si>
  <si>
    <t>Essence normale (hectolitre)</t>
  </si>
  <si>
    <t>Carburateurs type essence, sous conditions (hectolitre)</t>
  </si>
  <si>
    <t>Carburateurs type essence, carburants pour avion (hectolitre)</t>
  </si>
  <si>
    <t>Carburateurs type essence, autres (hectolitre)</t>
  </si>
  <si>
    <t>Autres huiles légères (hectolitre)</t>
  </si>
  <si>
    <t>Pétrole lampant utilisé comme combustible (hectolitre)</t>
  </si>
  <si>
    <t>Pétrole lampant, autre (hectolitre)</t>
  </si>
  <si>
    <t>Carburéacteurs, type pétrole lampant , sous conditions (hectolitre)</t>
  </si>
  <si>
    <t>Carburéacteurs, type pétrole lampant, carburant moteurs d'avion (hectolitre)</t>
  </si>
  <si>
    <t>Carburéacteurs, type pétrole lampant, autres (hectolitre)</t>
  </si>
  <si>
    <t>Autres huiles moyennes (hectolitre)</t>
  </si>
  <si>
    <t>Gazole comme carburants sous conditions (hectolitre)</t>
  </si>
  <si>
    <t>Gazole, fioul domestique (hectolitre)</t>
  </si>
  <si>
    <t>Gazole, autres (hectolitre) *</t>
  </si>
  <si>
    <t>Fioul lourd (100kg net)</t>
  </si>
  <si>
    <t>Fioul avec point d'éclair inférieur à 120° C (hectolitre)</t>
  </si>
  <si>
    <t>Fioul lourd HTS (100kg)</t>
  </si>
  <si>
    <t>Fioul lourd BTS (100kg)</t>
  </si>
  <si>
    <t>Propane utilisé comme carburants, sous conditions (100kg nets)</t>
  </si>
  <si>
    <t>Propane utilisé comme carburants, autres (100kg nets)</t>
  </si>
  <si>
    <t>Butanes liquéfiés, sous condition (100kg nets)</t>
  </si>
  <si>
    <t>Butanes liquéfiés, autres (100kg nets)</t>
  </si>
  <si>
    <t>Taux de TVA (1968-2016)</t>
  </si>
  <si>
    <t>TVA rates (1968-2016)</t>
  </si>
  <si>
    <t>VI. Taxes sur l'énergie dans le logement</t>
  </si>
  <si>
    <t>Taxes électricité et gaz</t>
  </si>
  <si>
    <t>VI. Taxes on housing energy</t>
  </si>
  <si>
    <t>Taxes on electricity and gas</t>
  </si>
  <si>
    <t>Boissons non alcooliques</t>
  </si>
  <si>
    <t>Non alcoholic beverages</t>
  </si>
  <si>
    <t>Loi 2014-1655 du 29/12/2014</t>
  </si>
  <si>
    <t>A partir de 2015 la part spécifique est en euro et non plus en pourcentage</t>
  </si>
  <si>
    <t>Décret 2015-608 du 03/06/2015</t>
  </si>
  <si>
    <t>Ordonnance 2015-1247 du 07/10/2015</t>
  </si>
  <si>
    <t xml:space="preserve"> 30/12/2012</t>
  </si>
  <si>
    <t>NB : données renseignées dans l'article 520A du code général des impôts</t>
  </si>
  <si>
    <t>Arrêté du 18/12/2015</t>
  </si>
  <si>
    <t>Notes</t>
  </si>
  <si>
    <t>Valeur inconnue pour bouilleur de cru.</t>
  </si>
  <si>
    <t>Arrêté du 29/12/2013</t>
  </si>
  <si>
    <t>Publications de presse (sauf pornographie)</t>
  </si>
  <si>
    <t>Création de la TVA avec la loi 54-404 du 10 avril 1954 (JO 11/04/1954) et le décret 55-465 du 30/04/1955 (JO 03/05/1955).</t>
  </si>
  <si>
    <t xml:space="preserve">Instruction fiscale du 08/09/1989 </t>
  </si>
  <si>
    <t>Loi 54-404 du 10/04/1954</t>
  </si>
  <si>
    <t xml:space="preserve"> 03/05/1955</t>
  </si>
  <si>
    <t>Décret 55-465 du 30/04/1955</t>
  </si>
  <si>
    <t>Loi 69-1161 du 24/12/1969 (LF pour 1970), art. 9</t>
  </si>
  <si>
    <t>Loi 68-1043 du 29/11/1968, art. 3</t>
  </si>
  <si>
    <t>Loi 2015-1786 du 29/12/2015 (LFR pour 2015) - Articles 14 et 17</t>
  </si>
  <si>
    <t>38 bis - Autres gaz de pétrole et autres hydrocarbures à l'état gazeux : même tarification que 36 ou 36 bis selon condition d'emploi</t>
  </si>
  <si>
    <t>56 - Carburant constitué d'un mélange d'au minimum 90 % d'alcool éthylique d'origine agricole, d'eau et d'additifs</t>
  </si>
  <si>
    <t>Carburant constitué d'au minimum 90% d'alcool éthylique agricole (hectolitre)</t>
  </si>
  <si>
    <t>ticpe_carburant_ethanol_agricole</t>
  </si>
  <si>
    <t>Loi 2016-1918 du 29/12/2016 (LFR pour 2016)</t>
  </si>
  <si>
    <t>Loi 2016-1618 du 29/12/2016 (LFR pour 2016) - art.60</t>
  </si>
  <si>
    <t>TICGN : taxe renseignée à l'article 266 quinquies du code des douanes</t>
  </si>
  <si>
    <t>Au 1er juillet 2016, la majoration plafond est mise en application en Poitou-Charentes du fait de l'harmonisation avec l'Aquitaine et le Limousin avec lesquelles elle a fusionné</t>
  </si>
  <si>
    <t>Pour l'augmentation en Corse en 2017, voir la circulaire du 30 décembre 2016 fixant les Taux de la Taxe Intérieure de Consommation régionalisés pour les supercarburants et les gazoles applicables au 1er janvier 2017</t>
  </si>
  <si>
    <t>A partir de 2017, la région Île-de-France est autorisée a augmenter sa majoration de 1,89€ pour financer le dézonage du Pass Navigo.</t>
  </si>
  <si>
    <t xml:space="preserve">Loi 2016-41 du 26/01/2016 </t>
  </si>
  <si>
    <t>Arrêté du 27/12/2016 (tarifS accises alcools 2017)</t>
  </si>
  <si>
    <t xml:space="preserve">Arrêté du 27/12/2016 </t>
  </si>
  <si>
    <r>
      <rPr>
        <i/>
        <sz val="12"/>
        <color theme="1"/>
        <rFont val="Calibri"/>
        <family val="2"/>
        <scheme val="minor"/>
      </rPr>
      <t>Barèmes IPP: taxation indirecte</t>
    </r>
    <r>
      <rPr>
        <sz val="12"/>
        <rFont val="Calibri"/>
        <family val="2"/>
        <scheme val="minor"/>
      </rPr>
      <t>, Institut des politiques publiques, avril 2017.</t>
    </r>
  </si>
  <si>
    <r>
      <rPr>
        <i/>
        <sz val="12"/>
        <color theme="1"/>
        <rFont val="Calibri"/>
        <family val="2"/>
        <scheme val="minor"/>
      </rPr>
      <t>Barèmes IPP: taxation indirecte</t>
    </r>
    <r>
      <rPr>
        <sz val="12"/>
        <rFont val="Calibri"/>
        <family val="2"/>
        <scheme val="minor"/>
      </rPr>
      <t>, Institut des politiques publiques, April 2017.</t>
    </r>
  </si>
</sst>
</file>

<file path=xl/styles.xml><?xml version="1.0" encoding="utf-8"?>
<styleSheet xmlns="http://schemas.openxmlformats.org/spreadsheetml/2006/main">
  <numFmts count="8">
    <numFmt numFmtId="8" formatCode="#,##0.00\ &quot;€&quot;;[Red]\-#,##0.00\ &quot;€&quot;"/>
    <numFmt numFmtId="164" formatCode="0.0%"/>
    <numFmt numFmtId="165" formatCode="#,##0.00\ &quot;€&quot;"/>
    <numFmt numFmtId="166" formatCode="#,##0.00\ [$FRF]"/>
    <numFmt numFmtId="167" formatCode="#,##0.00&quot; €&quot;"/>
    <numFmt numFmtId="168" formatCode="#,##0.000&quot; €&quot;"/>
    <numFmt numFmtId="169" formatCode="#,##0.0000&quot; €&quot;"/>
    <numFmt numFmtId="170" formatCode="#,##0.00\ _€"/>
  </numFmts>
  <fonts count="28">
    <font>
      <sz val="10"/>
      <name val="Arial"/>
      <family val="2"/>
    </font>
    <font>
      <sz val="11"/>
      <color theme="1"/>
      <name val="Calibri"/>
      <family val="2"/>
      <scheme val="minor"/>
    </font>
    <font>
      <b/>
      <sz val="10"/>
      <name val="Arial"/>
      <family val="2"/>
    </font>
    <font>
      <b/>
      <sz val="11"/>
      <color theme="1"/>
      <name val="Calibri"/>
      <family val="2"/>
      <scheme val="minor"/>
    </font>
    <font>
      <u val="single"/>
      <sz val="11"/>
      <color theme="10"/>
      <name val="Calibri"/>
      <family val="2"/>
    </font>
    <font>
      <sz val="12"/>
      <color theme="1"/>
      <name val="Calibri"/>
      <family val="2"/>
      <scheme val="minor"/>
    </font>
    <font>
      <u val="single"/>
      <sz val="12"/>
      <color theme="10"/>
      <name val="Calibri"/>
      <family val="2"/>
      <scheme val="minor"/>
    </font>
    <font>
      <sz val="12"/>
      <name val="Calibri"/>
      <family val="2"/>
      <scheme val="minor"/>
    </font>
    <font>
      <i/>
      <sz val="12"/>
      <color theme="1"/>
      <name val="Calibri"/>
      <family val="2"/>
      <scheme val="minor"/>
    </font>
    <font>
      <b/>
      <sz val="12"/>
      <color theme="1"/>
      <name val="Calibri"/>
      <family val="2"/>
      <scheme val="minor"/>
    </font>
    <font>
      <b/>
      <sz val="14"/>
      <color theme="8" tint="-0.24997000396251678"/>
      <name val="Calibri"/>
      <family val="2"/>
      <scheme val="minor"/>
    </font>
    <font>
      <u val="single"/>
      <sz val="11"/>
      <color theme="8" tint="-0.24997000396251678"/>
      <name val="Calibri"/>
      <family val="2"/>
      <scheme val="minor"/>
    </font>
    <font>
      <b/>
      <i/>
      <sz val="11"/>
      <color theme="1"/>
      <name val="Calibri"/>
      <family val="2"/>
      <scheme val="minor"/>
    </font>
    <font>
      <sz val="11"/>
      <name val="Calibri"/>
      <family val="2"/>
      <scheme val="minor"/>
    </font>
    <font>
      <b/>
      <sz val="11"/>
      <name val="Calibri"/>
      <family val="2"/>
      <scheme val="minor"/>
    </font>
    <font>
      <i/>
      <sz val="11"/>
      <name val="Calibri"/>
      <family val="2"/>
      <scheme val="minor"/>
    </font>
    <font>
      <u val="single"/>
      <sz val="10"/>
      <color theme="11"/>
      <name val="Arial"/>
      <family val="2"/>
    </font>
    <font>
      <u val="single"/>
      <sz val="11"/>
      <name val="Calibri"/>
      <family val="2"/>
      <scheme val="minor"/>
    </font>
    <font>
      <u val="single"/>
      <sz val="11"/>
      <color theme="1"/>
      <name val="Calibri"/>
      <family val="2"/>
      <scheme val="minor"/>
    </font>
    <font>
      <sz val="11"/>
      <color rgb="FFFF0000"/>
      <name val="Calibri"/>
      <family val="2"/>
      <scheme val="minor"/>
    </font>
    <font>
      <sz val="11"/>
      <color rgb="FF000000"/>
      <name val="Calibri"/>
      <family val="2"/>
      <scheme val="minor"/>
    </font>
    <font>
      <sz val="11"/>
      <name val="Arial"/>
      <family val="2"/>
    </font>
    <font>
      <b/>
      <sz val="12"/>
      <name val="Calibri"/>
      <family val="2"/>
      <scheme val="minor"/>
    </font>
    <font>
      <b/>
      <u val="single"/>
      <sz val="11"/>
      <name val="Calibri"/>
      <family val="2"/>
      <scheme val="minor"/>
    </font>
    <font>
      <sz val="10"/>
      <name val="Calibri"/>
      <family val="2"/>
      <scheme val="minor"/>
    </font>
    <font>
      <sz val="11"/>
      <name val="Calibri"/>
      <family val="2"/>
    </font>
    <font>
      <sz val="11"/>
      <color rgb="FF333333"/>
      <name val="Calibri"/>
      <family val="2"/>
      <scheme val="minor"/>
    </font>
    <font>
      <b/>
      <sz val="11"/>
      <color rgb="FF333333"/>
      <name val="Calibri"/>
      <family val="2"/>
      <scheme val="minor"/>
    </font>
  </fonts>
  <fills count="7">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rgb="FFFFFFFF"/>
        <bgColor indexed="64"/>
      </patternFill>
    </fill>
    <fill>
      <patternFill patternType="solid">
        <fgColor rgb="FF93CDDD"/>
        <bgColor indexed="64"/>
      </patternFill>
    </fill>
  </fills>
  <borders count="14">
    <border>
      <left/>
      <right/>
      <top/>
      <bottom/>
      <diagonal/>
    </border>
    <border>
      <left style="thin"/>
      <right style="thin"/>
      <top style="thin"/>
      <bottom style="thin"/>
    </border>
    <border>
      <left style="thin"/>
      <right/>
      <top style="thin"/>
      <bottom style="thin"/>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style="thin"/>
      <right style="thin"/>
      <top/>
      <bottom style="thin"/>
    </border>
    <border>
      <left/>
      <right style="thin"/>
      <top/>
      <bottom/>
    </border>
    <border>
      <left style="thin"/>
      <right/>
      <top/>
      <bottom style="thin"/>
    </border>
    <border>
      <left/>
      <right/>
      <top/>
      <bottom style="thin"/>
    </border>
    <border>
      <left/>
      <right style="thin"/>
      <top/>
      <bottom style="thin"/>
    </border>
    <border>
      <left style="medium">
        <color rgb="FFDDDDDD"/>
      </left>
      <right style="medium">
        <color rgb="FFDDDDDD"/>
      </right>
      <top style="medium">
        <color rgb="FFDDDDDD"/>
      </top>
      <bottom style="medium">
        <color rgb="FFDDDDDD"/>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6"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protection/>
    </xf>
  </cellStyleXfs>
  <cellXfs count="162">
    <xf numFmtId="0" fontId="0" fillId="0" borderId="0" xfId="0"/>
    <xf numFmtId="0" fontId="0" fillId="0" borderId="0" xfId="0" applyAlignment="1">
      <alignment horizontal="center"/>
    </xf>
    <xf numFmtId="14" fontId="0" fillId="0" borderId="0" xfId="0" applyNumberFormat="1"/>
    <xf numFmtId="0" fontId="1" fillId="0" borderId="0" xfId="21" applyFont="1">
      <alignment/>
      <protection/>
    </xf>
    <xf numFmtId="14" fontId="1" fillId="0" borderId="0" xfId="21" applyNumberFormat="1" applyFont="1">
      <alignment/>
      <protection/>
    </xf>
    <xf numFmtId="2" fontId="1" fillId="0" borderId="0" xfId="21" applyNumberFormat="1" applyFont="1">
      <alignment/>
      <protection/>
    </xf>
    <xf numFmtId="0" fontId="0" fillId="2" borderId="0" xfId="0" applyFill="1"/>
    <xf numFmtId="0" fontId="0" fillId="2" borderId="0" xfId="0" applyFill="1" applyAlignment="1">
      <alignment horizontal="center" vertical="center" wrapText="1"/>
    </xf>
    <xf numFmtId="0" fontId="3" fillId="2" borderId="0" xfId="0" applyFont="1" applyFill="1" applyAlignment="1">
      <alignment horizontal="left" vertical="center"/>
    </xf>
    <xf numFmtId="0" fontId="4" fillId="2" borderId="0" xfId="20" applyFill="1" applyAlignment="1" applyProtection="1">
      <alignment/>
      <protection/>
    </xf>
    <xf numFmtId="0" fontId="10" fillId="2" borderId="0" xfId="0" applyFont="1" applyFill="1"/>
    <xf numFmtId="0" fontId="9" fillId="2" borderId="0" xfId="0" applyFont="1" applyFill="1" applyAlignment="1">
      <alignment horizontal="left" vertical="center"/>
    </xf>
    <xf numFmtId="0" fontId="9" fillId="2" borderId="0" xfId="0" applyFont="1" applyFill="1"/>
    <xf numFmtId="0" fontId="6" fillId="2" borderId="0" xfId="20" applyFont="1" applyFill="1" applyAlignment="1" applyProtection="1">
      <alignment/>
      <protection/>
    </xf>
    <xf numFmtId="0" fontId="7" fillId="2" borderId="0" xfId="0" applyFont="1" applyFill="1"/>
    <xf numFmtId="0" fontId="12" fillId="2" borderId="0" xfId="0" applyFont="1" applyFill="1" applyAlignment="1">
      <alignment horizontal="right"/>
    </xf>
    <xf numFmtId="0" fontId="12" fillId="2" borderId="0" xfId="0" applyFont="1" applyFill="1"/>
    <xf numFmtId="0" fontId="1" fillId="0" borderId="0" xfId="21" applyFont="1" applyFill="1" applyAlignment="1">
      <alignment horizontal="center" vertical="center"/>
      <protection/>
    </xf>
    <xf numFmtId="2" fontId="1" fillId="0" borderId="0" xfId="21" applyNumberFormat="1" applyFont="1" applyAlignment="1">
      <alignment horizontal="center" vertical="center"/>
      <protection/>
    </xf>
    <xf numFmtId="0" fontId="1" fillId="0" borderId="0" xfId="21" applyFont="1" applyAlignment="1">
      <alignment horizontal="center"/>
      <protection/>
    </xf>
    <xf numFmtId="10" fontId="1" fillId="0" borderId="0" xfId="23" applyNumberFormat="1" applyFont="1" applyFill="1" applyAlignment="1">
      <alignment horizontal="center" vertical="center"/>
    </xf>
    <xf numFmtId="10" fontId="1" fillId="0" borderId="0" xfId="23" applyNumberFormat="1" applyFont="1" applyAlignment="1">
      <alignment horizontal="center"/>
    </xf>
    <xf numFmtId="10" fontId="1" fillId="0" borderId="0" xfId="23" applyNumberFormat="1" applyFont="1" applyAlignment="1">
      <alignment horizontal="center" vertical="center"/>
    </xf>
    <xf numFmtId="0" fontId="13" fillId="0" borderId="0" xfId="0" applyFont="1"/>
    <xf numFmtId="10" fontId="1" fillId="0" borderId="0" xfId="23" applyNumberFormat="1" applyFont="1" applyFill="1" applyAlignment="1">
      <alignment horizontal="center" vertical="center" wrapText="1"/>
    </xf>
    <xf numFmtId="14" fontId="1" fillId="0" borderId="0" xfId="21" applyNumberFormat="1" applyFont="1" applyAlignment="1">
      <alignment horizontal="center" vertical="center" wrapText="1"/>
      <protection/>
    </xf>
    <xf numFmtId="0" fontId="13" fillId="0" borderId="0" xfId="0" applyFont="1" applyAlignment="1">
      <alignment vertical="center"/>
    </xf>
    <xf numFmtId="14" fontId="13" fillId="3" borderId="0" xfId="0" applyNumberFormat="1" applyFont="1" applyFill="1" applyAlignment="1">
      <alignment horizontal="center"/>
    </xf>
    <xf numFmtId="164" fontId="13" fillId="0" borderId="0" xfId="23" applyNumberFormat="1" applyFont="1" applyAlignment="1">
      <alignment horizontal="center"/>
    </xf>
    <xf numFmtId="10" fontId="13" fillId="0" borderId="0" xfId="0" applyNumberFormat="1" applyFont="1" applyAlignment="1">
      <alignment horizontal="center"/>
    </xf>
    <xf numFmtId="164" fontId="13" fillId="0" borderId="0" xfId="0" applyNumberFormat="1" applyFont="1" applyAlignment="1">
      <alignment horizontal="center"/>
    </xf>
    <xf numFmtId="0" fontId="13" fillId="0" borderId="0" xfId="0" applyFont="1" applyAlignment="1">
      <alignment horizontal="center" vertical="center"/>
    </xf>
    <xf numFmtId="164" fontId="13" fillId="0" borderId="0" xfId="0" applyNumberFormat="1" applyFont="1" applyAlignment="1">
      <alignment horizontal="center" vertical="center"/>
    </xf>
    <xf numFmtId="164" fontId="13" fillId="0" borderId="0" xfId="23" applyNumberFormat="1" applyFont="1" applyAlignment="1">
      <alignment horizontal="center" vertical="center"/>
    </xf>
    <xf numFmtId="9" fontId="13" fillId="0" borderId="0" xfId="0" applyNumberFormat="1" applyFont="1" applyAlignment="1">
      <alignment horizontal="center"/>
    </xf>
    <xf numFmtId="9" fontId="13" fillId="0" borderId="0" xfId="0" applyNumberFormat="1" applyFont="1" applyAlignment="1">
      <alignment horizontal="center" vertical="center"/>
    </xf>
    <xf numFmtId="14" fontId="13" fillId="0" borderId="0" xfId="0" applyNumberFormat="1" applyFont="1"/>
    <xf numFmtId="0" fontId="13" fillId="0" borderId="0" xfId="0" applyFont="1" applyAlignment="1">
      <alignment horizontal="center"/>
    </xf>
    <xf numFmtId="164" fontId="13" fillId="0" borderId="0" xfId="0" applyNumberFormat="1" applyFont="1" applyAlignment="1">
      <alignment horizontal="left"/>
    </xf>
    <xf numFmtId="0" fontId="15" fillId="0" borderId="0" xfId="0" applyFont="1"/>
    <xf numFmtId="14" fontId="13" fillId="3" borderId="0" xfId="0" applyNumberFormat="1" applyFont="1" applyFill="1" applyAlignment="1">
      <alignment horizontal="center" vertical="center" wrapText="1"/>
    </xf>
    <xf numFmtId="14" fontId="1" fillId="3" borderId="0" xfId="21" applyNumberFormat="1" applyFont="1" applyFill="1" applyAlignment="1">
      <alignment horizontal="center"/>
      <protection/>
    </xf>
    <xf numFmtId="0" fontId="1" fillId="0" borderId="0" xfId="21" applyFont="1">
      <alignment/>
      <protection/>
    </xf>
    <xf numFmtId="14" fontId="1" fillId="0" borderId="0" xfId="21" applyNumberFormat="1" applyFont="1" applyAlignment="1">
      <alignment horizontal="center"/>
      <protection/>
    </xf>
    <xf numFmtId="0" fontId="0" fillId="3" borderId="0" xfId="0" applyFill="1" applyBorder="1"/>
    <xf numFmtId="14" fontId="1" fillId="0" borderId="0" xfId="21" applyNumberFormat="1" applyFont="1" applyAlignment="1">
      <alignment horizontal="center" vertical="center"/>
      <protection/>
    </xf>
    <xf numFmtId="0" fontId="1" fillId="0" borderId="0" xfId="21" applyFont="1" applyAlignment="1">
      <alignment vertical="center"/>
      <protection/>
    </xf>
    <xf numFmtId="0" fontId="1" fillId="0" borderId="0" xfId="21" applyFont="1" applyAlignment="1">
      <alignment vertical="center"/>
      <protection/>
    </xf>
    <xf numFmtId="10" fontId="1" fillId="3" borderId="0" xfId="23" applyNumberFormat="1" applyFont="1" applyFill="1" applyAlignment="1">
      <alignment horizontal="center" vertical="center"/>
    </xf>
    <xf numFmtId="0" fontId="13" fillId="3" borderId="0" xfId="0" applyFont="1" applyFill="1"/>
    <xf numFmtId="0" fontId="14" fillId="3" borderId="0" xfId="0" applyFont="1" applyFill="1"/>
    <xf numFmtId="164" fontId="1" fillId="0" borderId="0" xfId="0" applyNumberFormat="1" applyFont="1" applyAlignment="1">
      <alignment horizontal="left"/>
    </xf>
    <xf numFmtId="0" fontId="1" fillId="0" borderId="0" xfId="0" applyFont="1" applyAlignment="1">
      <alignment horizontal="left"/>
    </xf>
    <xf numFmtId="9" fontId="1" fillId="0" borderId="0" xfId="0" applyNumberFormat="1" applyFont="1" applyAlignment="1">
      <alignment horizontal="left"/>
    </xf>
    <xf numFmtId="0" fontId="1" fillId="0" borderId="0" xfId="20" applyFont="1" applyAlignment="1" applyProtection="1">
      <alignment horizontal="left"/>
      <protection/>
    </xf>
    <xf numFmtId="0" fontId="1" fillId="0" borderId="0" xfId="0" applyFont="1" applyFill="1" applyAlignment="1">
      <alignment horizontal="left"/>
    </xf>
    <xf numFmtId="164" fontId="13" fillId="0" borderId="0" xfId="0" applyNumberFormat="1" applyFont="1" applyFill="1" applyAlignment="1">
      <alignment horizontal="center" vertical="center"/>
    </xf>
    <xf numFmtId="164" fontId="13" fillId="0" borderId="0" xfId="23" applyNumberFormat="1" applyFont="1" applyFill="1" applyAlignment="1">
      <alignment horizontal="center"/>
    </xf>
    <xf numFmtId="9" fontId="13" fillId="0" borderId="0" xfId="0" applyNumberFormat="1" applyFont="1" applyFill="1" applyAlignment="1">
      <alignment horizontal="center"/>
    </xf>
    <xf numFmtId="164" fontId="13" fillId="0" borderId="0" xfId="0" applyNumberFormat="1" applyFont="1" applyFill="1" applyAlignment="1">
      <alignment horizontal="center"/>
    </xf>
    <xf numFmtId="0" fontId="13" fillId="0" borderId="0" xfId="0" applyFont="1" applyFill="1"/>
    <xf numFmtId="0" fontId="0" fillId="0" borderId="0" xfId="0" applyFill="1"/>
    <xf numFmtId="164" fontId="12" fillId="0" borderId="0" xfId="0" applyNumberFormat="1" applyFont="1" applyAlignment="1">
      <alignment horizontal="left"/>
    </xf>
    <xf numFmtId="0" fontId="1" fillId="0" borderId="0" xfId="21" applyFont="1">
      <alignment/>
      <protection/>
    </xf>
    <xf numFmtId="0" fontId="1" fillId="0" borderId="0" xfId="21" applyFont="1" applyAlignment="1">
      <alignment horizontal="left" vertical="center" wrapText="1"/>
      <protection/>
    </xf>
    <xf numFmtId="0" fontId="14" fillId="4" borderId="1" xfId="0" applyFont="1" applyFill="1" applyBorder="1" applyAlignment="1">
      <alignment horizontal="center" vertical="center" wrapText="1"/>
    </xf>
    <xf numFmtId="0" fontId="3" fillId="4" borderId="1" xfId="21" applyFont="1" applyFill="1" applyBorder="1" applyAlignment="1">
      <alignment horizontal="center" vertical="center" wrapText="1"/>
      <protection/>
    </xf>
    <xf numFmtId="0" fontId="8" fillId="2" borderId="0" xfId="0" applyFont="1" applyFill="1"/>
    <xf numFmtId="0" fontId="1" fillId="0" borderId="0" xfId="21" applyFont="1" applyFill="1" applyBorder="1">
      <alignment/>
      <protection/>
    </xf>
    <xf numFmtId="0" fontId="13" fillId="0" borderId="0" xfId="0" applyFont="1" applyBorder="1"/>
    <xf numFmtId="0" fontId="13" fillId="0" borderId="0" xfId="0" applyFont="1" applyBorder="1" applyAlignment="1">
      <alignment horizontal="center"/>
    </xf>
    <xf numFmtId="0" fontId="1" fillId="0" borderId="0" xfId="21" applyFont="1" applyBorder="1">
      <alignment/>
      <protection/>
    </xf>
    <xf numFmtId="14" fontId="1" fillId="0" borderId="0" xfId="0" applyNumberFormat="1" applyFont="1" applyAlignment="1">
      <alignment horizontal="center"/>
    </xf>
    <xf numFmtId="14" fontId="1" fillId="0" borderId="0" xfId="0" applyNumberFormat="1" applyFont="1" applyFill="1" applyAlignment="1">
      <alignment horizontal="center"/>
    </xf>
    <xf numFmtId="164" fontId="1" fillId="0" borderId="0" xfId="0" applyNumberFormat="1" applyFont="1" applyAlignment="1">
      <alignment horizontal="center"/>
    </xf>
    <xf numFmtId="10" fontId="1" fillId="0" borderId="0" xfId="23" applyNumberFormat="1" applyFont="1" applyFill="1" applyAlignment="1">
      <alignment horizontal="center" vertical="center" wrapText="1"/>
    </xf>
    <xf numFmtId="10" fontId="1" fillId="0" borderId="0" xfId="23" applyNumberFormat="1" applyFont="1" applyFill="1" applyAlignment="1">
      <alignment horizontal="center" vertical="center"/>
    </xf>
    <xf numFmtId="164" fontId="17" fillId="0" borderId="0" xfId="0" applyNumberFormat="1" applyFont="1" applyAlignment="1">
      <alignment horizontal="left"/>
    </xf>
    <xf numFmtId="0" fontId="17" fillId="0" borderId="0" xfId="0" applyFont="1"/>
    <xf numFmtId="0" fontId="14" fillId="4" borderId="2" xfId="0" applyFont="1" applyFill="1" applyBorder="1" applyAlignment="1">
      <alignment horizontal="center" vertical="center" wrapText="1"/>
    </xf>
    <xf numFmtId="2" fontId="1" fillId="0" borderId="0" xfId="21" applyNumberFormat="1" applyFont="1">
      <alignment/>
      <protection/>
    </xf>
    <xf numFmtId="2" fontId="18" fillId="0" borderId="0" xfId="21" applyNumberFormat="1" applyFont="1">
      <alignment/>
      <protection/>
    </xf>
    <xf numFmtId="2" fontId="1" fillId="0" borderId="0" xfId="21" applyNumberFormat="1" applyFont="1" applyFill="1" applyAlignment="1">
      <alignment horizontal="left" vertical="center"/>
      <protection/>
    </xf>
    <xf numFmtId="2" fontId="1" fillId="0" borderId="0" xfId="21" applyNumberFormat="1" applyFont="1" applyFill="1" applyAlignment="1">
      <alignment horizontal="center" vertical="center"/>
      <protection/>
    </xf>
    <xf numFmtId="0" fontId="14" fillId="4" borderId="3" xfId="0" applyFont="1" applyFill="1" applyBorder="1" applyAlignment="1">
      <alignment horizontal="center" vertical="center" wrapText="1"/>
    </xf>
    <xf numFmtId="0" fontId="19" fillId="0" borderId="0" xfId="0" applyFont="1"/>
    <xf numFmtId="165" fontId="13" fillId="0" borderId="0" xfId="0" applyNumberFormat="1" applyFont="1" applyAlignment="1">
      <alignment horizontal="center"/>
    </xf>
    <xf numFmtId="165" fontId="13" fillId="0" borderId="0" xfId="0" applyNumberFormat="1" applyFont="1"/>
    <xf numFmtId="0" fontId="13" fillId="0" borderId="0" xfId="27" applyFont="1" applyBorder="1" applyAlignment="1">
      <alignment/>
      <protection/>
    </xf>
    <xf numFmtId="0" fontId="13" fillId="3" borderId="0" xfId="0" applyFont="1" applyFill="1" applyAlignment="1">
      <alignment horizontal="center"/>
    </xf>
    <xf numFmtId="0" fontId="20" fillId="0" borderId="0" xfId="0" applyFont="1"/>
    <xf numFmtId="166" fontId="13" fillId="0" borderId="0" xfId="0" applyNumberFormat="1" applyFont="1" applyAlignment="1">
      <alignment horizontal="center"/>
    </xf>
    <xf numFmtId="17" fontId="13" fillId="0" borderId="0" xfId="0" applyNumberFormat="1" applyFont="1"/>
    <xf numFmtId="0" fontId="21" fillId="0" borderId="0" xfId="0" applyFont="1"/>
    <xf numFmtId="165" fontId="13"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10" fontId="13" fillId="3" borderId="0" xfId="0" applyNumberFormat="1" applyFont="1" applyFill="1" applyAlignment="1">
      <alignment horizontal="center"/>
    </xf>
    <xf numFmtId="14" fontId="13" fillId="0" borderId="0" xfId="0" applyNumberFormat="1" applyFont="1" applyAlignment="1">
      <alignment horizontal="center"/>
    </xf>
    <xf numFmtId="14" fontId="20" fillId="0" borderId="0" xfId="0" applyNumberFormat="1" applyFont="1" applyAlignment="1">
      <alignment horizontal="center"/>
    </xf>
    <xf numFmtId="0" fontId="13" fillId="0" borderId="0" xfId="0" applyFont="1" applyAlignment="1">
      <alignment horizontal="left"/>
    </xf>
    <xf numFmtId="0" fontId="14" fillId="4" borderId="4" xfId="0" applyFont="1" applyFill="1" applyBorder="1" applyAlignment="1">
      <alignment horizontal="center" vertical="center" wrapText="1"/>
    </xf>
    <xf numFmtId="0" fontId="13" fillId="0" borderId="5" xfId="0" applyFont="1" applyBorder="1"/>
    <xf numFmtId="0" fontId="13" fillId="0" borderId="6" xfId="0" applyFont="1" applyBorder="1"/>
    <xf numFmtId="0" fontId="13" fillId="0" borderId="7" xfId="0" applyFont="1" applyBorder="1"/>
    <xf numFmtId="0" fontId="14" fillId="4" borderId="8" xfId="0" applyFont="1" applyFill="1" applyBorder="1" applyAlignment="1">
      <alignment horizontal="center" vertical="center" wrapText="1"/>
    </xf>
    <xf numFmtId="0" fontId="22" fillId="2" borderId="0" xfId="0" applyFont="1" applyFill="1"/>
    <xf numFmtId="0" fontId="11" fillId="3" borderId="5" xfId="0" applyFont="1" applyFill="1" applyBorder="1"/>
    <xf numFmtId="0" fontId="0" fillId="3" borderId="6" xfId="0" applyFill="1" applyBorder="1"/>
    <xf numFmtId="0" fontId="0" fillId="3" borderId="7" xfId="0" applyFill="1" applyBorder="1"/>
    <xf numFmtId="0" fontId="7" fillId="3" borderId="4" xfId="0" applyFont="1" applyFill="1" applyBorder="1"/>
    <xf numFmtId="0" fontId="0" fillId="3" borderId="9" xfId="0" applyFill="1" applyBorder="1"/>
    <xf numFmtId="0" fontId="0" fillId="3" borderId="4" xfId="0" applyFill="1" applyBorder="1"/>
    <xf numFmtId="0" fontId="11" fillId="3" borderId="4" xfId="0" applyFont="1" applyFill="1" applyBorder="1"/>
    <xf numFmtId="0" fontId="4" fillId="3" borderId="10" xfId="20" applyFill="1" applyBorder="1" applyAlignment="1" applyProtection="1">
      <alignment/>
      <protection/>
    </xf>
    <xf numFmtId="0" fontId="0" fillId="3" borderId="11" xfId="0" applyFill="1" applyBorder="1"/>
    <xf numFmtId="0" fontId="0" fillId="3" borderId="12" xfId="0" applyFill="1" applyBorder="1"/>
    <xf numFmtId="0" fontId="23" fillId="0" borderId="0" xfId="0" applyFont="1"/>
    <xf numFmtId="0" fontId="24" fillId="0" borderId="0" xfId="0" applyFont="1"/>
    <xf numFmtId="10" fontId="13" fillId="0" borderId="0" xfId="0" applyNumberFormat="1" applyFont="1" applyAlignment="1">
      <alignment horizontal="left"/>
    </xf>
    <xf numFmtId="0" fontId="13" fillId="0" borderId="0" xfId="0" applyFont="1" applyAlignment="1">
      <alignment horizontal="center" vertical="center" wrapText="1"/>
    </xf>
    <xf numFmtId="0" fontId="0" fillId="0" borderId="0" xfId="0" applyAlignment="1">
      <alignment horizontal="center" vertical="center" wrapText="1"/>
    </xf>
    <xf numFmtId="14" fontId="13" fillId="3" borderId="0" xfId="0" applyNumberFormat="1" applyFont="1" applyFill="1" applyAlignment="1">
      <alignment horizontal="center" vertical="center"/>
    </xf>
    <xf numFmtId="0" fontId="4" fillId="0" borderId="0" xfId="20" applyAlignment="1" applyProtection="1">
      <alignment/>
      <protection/>
    </xf>
    <xf numFmtId="164" fontId="1" fillId="0" borderId="0" xfId="0" applyNumberFormat="1" applyFont="1" applyAlignment="1">
      <alignment horizontal="left"/>
    </xf>
    <xf numFmtId="14" fontId="4" fillId="0" borderId="0" xfId="20" applyNumberFormat="1" applyAlignment="1" applyProtection="1">
      <alignment/>
      <protection/>
    </xf>
    <xf numFmtId="169" fontId="25" fillId="0" borderId="0" xfId="0" applyNumberFormat="1" applyFont="1" applyAlignment="1">
      <alignment horizontal="center"/>
    </xf>
    <xf numFmtId="167" fontId="13" fillId="0" borderId="0" xfId="0" applyNumberFormat="1" applyFont="1" applyAlignment="1">
      <alignment horizontal="center"/>
    </xf>
    <xf numFmtId="168" fontId="13" fillId="0" borderId="0" xfId="0" applyNumberFormat="1" applyFont="1" applyAlignment="1">
      <alignment horizontal="center"/>
    </xf>
    <xf numFmtId="169" fontId="13" fillId="0" borderId="0" xfId="0" applyNumberFormat="1" applyFont="1" applyAlignment="1">
      <alignment horizontal="center"/>
    </xf>
    <xf numFmtId="167" fontId="26" fillId="5" borderId="13" xfId="0" applyNumberFormat="1" applyFont="1" applyFill="1" applyBorder="1" applyAlignment="1">
      <alignment horizontal="center" vertical="center" wrapText="1"/>
    </xf>
    <xf numFmtId="10" fontId="26" fillId="5" borderId="13" xfId="0" applyNumberFormat="1" applyFont="1" applyFill="1" applyBorder="1" applyAlignment="1">
      <alignment horizontal="center" vertical="center" wrapText="1"/>
    </xf>
    <xf numFmtId="170" fontId="13" fillId="0" borderId="0" xfId="0" applyNumberFormat="1" applyFont="1"/>
    <xf numFmtId="14" fontId="13" fillId="3" borderId="0" xfId="0" applyNumberFormat="1" applyFont="1" applyFill="1"/>
    <xf numFmtId="0" fontId="1" fillId="0" borderId="0" xfId="21" applyFont="1">
      <alignment/>
      <protection/>
    </xf>
    <xf numFmtId="165" fontId="1" fillId="0" borderId="0" xfId="23" applyNumberFormat="1" applyFont="1" applyAlignment="1">
      <alignment horizontal="center" vertical="center"/>
    </xf>
    <xf numFmtId="14" fontId="13" fillId="0" borderId="0" xfId="0" applyNumberFormat="1" applyFont="1" applyAlignment="1">
      <alignment horizontal="center" vertical="center"/>
    </xf>
    <xf numFmtId="0" fontId="27"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 fillId="0" borderId="0" xfId="0" applyFont="1" applyFill="1" applyAlignment="1">
      <alignment horizontal="left"/>
    </xf>
    <xf numFmtId="164" fontId="13" fillId="0" borderId="0" xfId="23" applyNumberFormat="1" applyFont="1" applyAlignment="1" quotePrefix="1">
      <alignment horizontal="center"/>
    </xf>
    <xf numFmtId="164" fontId="1" fillId="0" borderId="0" xfId="0" applyNumberFormat="1" applyFont="1" applyAlignment="1">
      <alignment horizontal="left"/>
    </xf>
    <xf numFmtId="8" fontId="13" fillId="0" borderId="0" xfId="0" applyNumberFormat="1" applyFont="1" applyAlignment="1">
      <alignment horizontal="center"/>
    </xf>
    <xf numFmtId="8" fontId="0" fillId="0" borderId="0" xfId="0" applyNumberFormat="1" applyAlignment="1">
      <alignment horizontal="center"/>
    </xf>
    <xf numFmtId="0" fontId="13" fillId="0" borderId="0" xfId="0" applyFont="1" applyAlignment="1">
      <alignment horizontal="left" vertical="center" wrapText="1"/>
    </xf>
    <xf numFmtId="14" fontId="13" fillId="0" borderId="0" xfId="0" applyNumberFormat="1" applyFont="1" applyAlignment="1">
      <alignment horizontal="left"/>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4" fillId="4" borderId="0" xfId="0" applyFont="1" applyFill="1" applyBorder="1" applyAlignment="1">
      <alignment horizontal="center" vertical="center"/>
    </xf>
    <xf numFmtId="0" fontId="14" fillId="4" borderId="2" xfId="0" applyFont="1" applyFill="1" applyBorder="1" applyAlignment="1">
      <alignment horizontal="center" vertical="center"/>
    </xf>
    <xf numFmtId="0" fontId="3" fillId="4" borderId="1" xfId="21" applyFont="1" applyFill="1" applyBorder="1" applyAlignment="1">
      <alignment horizontal="center"/>
      <protection/>
    </xf>
    <xf numFmtId="0" fontId="2" fillId="4" borderId="1" xfId="0" applyFont="1" applyFill="1" applyBorder="1" applyAlignment="1">
      <alignment horizontal="center" vertical="center" wrapText="1"/>
    </xf>
    <xf numFmtId="0" fontId="3" fillId="4" borderId="1" xfId="21" applyFont="1" applyFill="1" applyBorder="1" applyAlignment="1">
      <alignment horizontal="center" vertical="center" wrapText="1"/>
      <protection/>
    </xf>
    <xf numFmtId="0" fontId="3" fillId="4" borderId="2" xfId="21" applyFont="1"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Lien hypertexte" xfId="20"/>
    <cellStyle name="Normal 2" xfId="21"/>
    <cellStyle name="Lien hypertexte 2" xfId="22"/>
    <cellStyle name="Pourcentage" xfId="23"/>
    <cellStyle name="Lien hypertexte visité" xfId="24"/>
    <cellStyle name="Lien hypertexte visité" xfId="25"/>
    <cellStyle name="Lien hypertexte visité" xfId="26"/>
    <cellStyle name="Normal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704850</xdr:colOff>
      <xdr:row>2</xdr:row>
      <xdr:rowOff>57150</xdr:rowOff>
    </xdr:from>
    <xdr:to>
      <xdr:col>13</xdr:col>
      <xdr:colOff>581025</xdr:colOff>
      <xdr:row>7</xdr:row>
      <xdr:rowOff>104775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38900" y="447675"/>
          <a:ext cx="2771775" cy="1047750"/>
        </a:xfrm>
        <a:prstGeom prst="rect">
          <a:avLst/>
        </a:prstGeom>
        <a:ln>
          <a:noFill/>
        </a:ln>
      </xdr:spPr>
    </xdr:pic>
    <xdr:clientData/>
  </xdr:twoCellAnchor>
  <xdr:twoCellAnchor editAs="oneCell">
    <xdr:from>
      <xdr:col>16</xdr:col>
      <xdr:colOff>352425</xdr:colOff>
      <xdr:row>10</xdr:row>
      <xdr:rowOff>161925</xdr:rowOff>
    </xdr:from>
    <xdr:to>
      <xdr:col>19</xdr:col>
      <xdr:colOff>209550</xdr:colOff>
      <xdr:row>15</xdr:row>
      <xdr:rowOff>95250</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153775" y="2143125"/>
          <a:ext cx="2028825" cy="933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504825</xdr:colOff>
      <xdr:row>1</xdr:row>
      <xdr:rowOff>200025</xdr:rowOff>
    </xdr:from>
    <xdr:to>
      <xdr:col>14</xdr:col>
      <xdr:colOff>142875</xdr:colOff>
      <xdr:row>7</xdr:row>
      <xdr:rowOff>171450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67475" y="361950"/>
          <a:ext cx="3257550" cy="1162050"/>
        </a:xfrm>
        <a:prstGeom prst="rect">
          <a:avLst/>
        </a:prstGeom>
        <a:ln>
          <a:noFill/>
        </a:ln>
      </xdr:spPr>
    </xdr:pic>
    <xdr:clientData/>
  </xdr:twoCellAnchor>
  <xdr:twoCellAnchor editAs="oneCell">
    <xdr:from>
      <xdr:col>16</xdr:col>
      <xdr:colOff>333375</xdr:colOff>
      <xdr:row>10</xdr:row>
      <xdr:rowOff>180975</xdr:rowOff>
    </xdr:from>
    <xdr:to>
      <xdr:col>19</xdr:col>
      <xdr:colOff>190500</xdr:colOff>
      <xdr:row>15</xdr:row>
      <xdr:rowOff>114300</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363325" y="2114550"/>
          <a:ext cx="2028825" cy="9334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lka.guillot@ipp.e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lka.guillot@ipp.eu" TargetMode="External" /><Relationship Id="rId2"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taxation_customs/resources/documents/taxation/vat/how_vat_works/rates/vat_rates_fr.pd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R41"/>
  <sheetViews>
    <sheetView tabSelected="1" zoomScale="85" zoomScaleNormal="85" workbookViewId="0" topLeftCell="A1">
      <selection activeCell="B2" sqref="B2"/>
    </sheetView>
  </sheetViews>
  <sheetFormatPr defaultColWidth="10.8515625" defaultRowHeight="12.75"/>
  <cols>
    <col min="1" max="1" width="7.421875" style="6" customWidth="1"/>
    <col min="2" max="2" width="5.421875" style="6" customWidth="1"/>
    <col min="3" max="3" width="8.00390625" style="6" customWidth="1"/>
    <col min="4" max="16384" width="10.8515625" style="6" customWidth="1"/>
  </cols>
  <sheetData>
    <row r="2" ht="18">
      <c r="B2" s="10" t="s">
        <v>145</v>
      </c>
    </row>
    <row r="3" ht="12.75"/>
    <row r="4" spans="2:9" ht="16.5" customHeight="1">
      <c r="B4" s="147" t="s">
        <v>141</v>
      </c>
      <c r="C4" s="148"/>
      <c r="D4" s="148"/>
      <c r="E4" s="148"/>
      <c r="F4" s="148"/>
      <c r="G4" s="148"/>
      <c r="H4" s="148"/>
      <c r="I4" s="149"/>
    </row>
    <row r="5" spans="2:9" ht="16.5" customHeight="1">
      <c r="B5" s="150"/>
      <c r="C5" s="151"/>
      <c r="D5" s="151"/>
      <c r="E5" s="151"/>
      <c r="F5" s="151"/>
      <c r="G5" s="151"/>
      <c r="H5" s="151"/>
      <c r="I5" s="152"/>
    </row>
    <row r="6" spans="2:18" ht="16.5" customHeight="1">
      <c r="B6" s="150"/>
      <c r="C6" s="151"/>
      <c r="D6" s="151"/>
      <c r="E6" s="151"/>
      <c r="F6" s="151"/>
      <c r="G6" s="151"/>
      <c r="H6" s="151"/>
      <c r="I6" s="152"/>
      <c r="R6" s="11"/>
    </row>
    <row r="7" spans="2:18" ht="16.5" customHeight="1">
      <c r="B7" s="150"/>
      <c r="C7" s="151"/>
      <c r="D7" s="151"/>
      <c r="E7" s="151"/>
      <c r="F7" s="151"/>
      <c r="G7" s="151"/>
      <c r="H7" s="151"/>
      <c r="I7" s="152"/>
      <c r="R7" s="11"/>
    </row>
    <row r="8" spans="2:18" ht="16.5" customHeight="1">
      <c r="B8" s="153"/>
      <c r="C8" s="154"/>
      <c r="D8" s="154"/>
      <c r="E8" s="154"/>
      <c r="F8" s="154"/>
      <c r="G8" s="154"/>
      <c r="H8" s="154"/>
      <c r="I8" s="155"/>
      <c r="R8" s="11"/>
    </row>
    <row r="9" spans="4:18" ht="15.6">
      <c r="D9" s="7"/>
      <c r="E9" s="7"/>
      <c r="F9" s="7"/>
      <c r="G9" s="7"/>
      <c r="H9" s="7"/>
      <c r="I9" s="7"/>
      <c r="R9" s="11"/>
    </row>
    <row r="10" spans="1:16" ht="15.6">
      <c r="A10" s="14"/>
      <c r="B10" s="12" t="s">
        <v>89</v>
      </c>
      <c r="C10" s="13"/>
      <c r="D10" s="14"/>
      <c r="E10" s="14"/>
      <c r="F10" s="11"/>
      <c r="G10" s="8"/>
      <c r="H10" s="8"/>
      <c r="I10" s="108" t="s">
        <v>88</v>
      </c>
      <c r="J10" s="109"/>
      <c r="K10" s="109"/>
      <c r="L10" s="109"/>
      <c r="M10" s="109"/>
      <c r="N10" s="109"/>
      <c r="O10" s="109"/>
      <c r="P10" s="110"/>
    </row>
    <row r="11" spans="1:16" ht="15.75">
      <c r="A11" s="14"/>
      <c r="B11" s="14">
        <f>D23+1</f>
        <v>1</v>
      </c>
      <c r="C11" s="13" t="s">
        <v>613</v>
      </c>
      <c r="D11" s="14"/>
      <c r="E11" s="14"/>
      <c r="F11" s="14"/>
      <c r="I11" s="111" t="s">
        <v>653</v>
      </c>
      <c r="J11" s="44"/>
      <c r="K11" s="44"/>
      <c r="L11" s="44"/>
      <c r="M11" s="44"/>
      <c r="N11" s="44"/>
      <c r="O11" s="44"/>
      <c r="P11" s="112"/>
    </row>
    <row r="12" spans="1:16" ht="15.75">
      <c r="A12" s="14"/>
      <c r="B12" s="14">
        <v>2</v>
      </c>
      <c r="C12" s="13" t="s">
        <v>90</v>
      </c>
      <c r="D12" s="14"/>
      <c r="E12" s="14"/>
      <c r="F12" s="14"/>
      <c r="I12" s="113"/>
      <c r="J12" s="44"/>
      <c r="K12" s="44"/>
      <c r="L12" s="44"/>
      <c r="M12" s="44"/>
      <c r="N12" s="44"/>
      <c r="O12" s="44"/>
      <c r="P12" s="112"/>
    </row>
    <row r="13" spans="1:16" ht="15.75">
      <c r="A13" s="14"/>
      <c r="B13" s="14"/>
      <c r="C13" s="14"/>
      <c r="D13" s="14"/>
      <c r="E13" s="13"/>
      <c r="F13" s="14"/>
      <c r="I13" s="114" t="s">
        <v>91</v>
      </c>
      <c r="J13" s="44"/>
      <c r="K13" s="44"/>
      <c r="L13" s="44"/>
      <c r="M13" s="44"/>
      <c r="N13" s="44"/>
      <c r="O13" s="44"/>
      <c r="P13" s="112"/>
    </row>
    <row r="14" spans="1:16" ht="15.75">
      <c r="A14" s="14"/>
      <c r="B14" s="12" t="s">
        <v>333</v>
      </c>
      <c r="C14" s="14"/>
      <c r="D14" s="14"/>
      <c r="E14" s="13"/>
      <c r="F14" s="14"/>
      <c r="I14" s="111" t="s">
        <v>368</v>
      </c>
      <c r="J14" s="44"/>
      <c r="K14" s="44"/>
      <c r="L14" s="44"/>
      <c r="M14" s="44"/>
      <c r="N14" s="44"/>
      <c r="O14" s="44"/>
      <c r="P14" s="112"/>
    </row>
    <row r="15" spans="1:16" ht="15.75">
      <c r="A15" s="14"/>
      <c r="B15" s="14">
        <v>3</v>
      </c>
      <c r="C15" s="13" t="s">
        <v>115</v>
      </c>
      <c r="D15" s="14"/>
      <c r="E15" s="13"/>
      <c r="F15" s="14"/>
      <c r="I15" s="113"/>
      <c r="J15" s="44"/>
      <c r="K15" s="44"/>
      <c r="L15" s="44"/>
      <c r="M15" s="44"/>
      <c r="N15" s="44"/>
      <c r="O15" s="44"/>
      <c r="P15" s="112"/>
    </row>
    <row r="16" spans="1:16" ht="15.75">
      <c r="A16" s="14"/>
      <c r="B16" s="14">
        <v>4</v>
      </c>
      <c r="C16" s="13" t="s">
        <v>116</v>
      </c>
      <c r="D16" s="14"/>
      <c r="E16" s="14"/>
      <c r="F16" s="14"/>
      <c r="I16" s="114" t="s">
        <v>92</v>
      </c>
      <c r="J16" s="44"/>
      <c r="K16" s="44"/>
      <c r="L16" s="44"/>
      <c r="M16" s="44"/>
      <c r="N16" s="44"/>
      <c r="O16" s="44"/>
      <c r="P16" s="112"/>
    </row>
    <row r="17" spans="1:16" ht="15.6">
      <c r="A17" s="14"/>
      <c r="B17" s="14"/>
      <c r="C17" s="67"/>
      <c r="D17" s="14"/>
      <c r="E17" s="14"/>
      <c r="F17" s="14"/>
      <c r="I17" s="115" t="s">
        <v>173</v>
      </c>
      <c r="J17" s="116"/>
      <c r="K17" s="116"/>
      <c r="L17" s="116"/>
      <c r="M17" s="116"/>
      <c r="N17" s="116"/>
      <c r="O17" s="116"/>
      <c r="P17" s="117"/>
    </row>
    <row r="18" spans="1:18" ht="15.6">
      <c r="A18" s="14"/>
      <c r="B18" s="107" t="s">
        <v>359</v>
      </c>
      <c r="C18" s="107"/>
      <c r="D18" s="14"/>
      <c r="E18" s="14"/>
      <c r="F18" s="14"/>
      <c r="L18" s="15"/>
      <c r="R18" s="8"/>
    </row>
    <row r="19" spans="1:18" ht="15.6">
      <c r="A19" s="14"/>
      <c r="B19" s="14">
        <v>5</v>
      </c>
      <c r="C19" s="13" t="s">
        <v>360</v>
      </c>
      <c r="D19" s="14"/>
      <c r="E19" s="13"/>
      <c r="L19" s="16"/>
      <c r="R19" s="8"/>
    </row>
    <row r="20" spans="1:18" ht="15.6">
      <c r="A20" s="14"/>
      <c r="B20" s="14">
        <v>6</v>
      </c>
      <c r="C20" s="13" t="s">
        <v>366</v>
      </c>
      <c r="D20" s="14"/>
      <c r="E20" s="13"/>
      <c r="L20" s="16"/>
      <c r="R20" s="8"/>
    </row>
    <row r="21" spans="1:18" ht="15.6">
      <c r="A21" s="14"/>
      <c r="B21" s="14">
        <v>7</v>
      </c>
      <c r="C21" s="13" t="s">
        <v>363</v>
      </c>
      <c r="D21" s="14"/>
      <c r="E21" s="13"/>
      <c r="R21" s="8"/>
    </row>
    <row r="22" spans="1:5" ht="15.6">
      <c r="A22" s="14"/>
      <c r="B22" s="14">
        <v>8</v>
      </c>
      <c r="C22" s="13" t="s">
        <v>364</v>
      </c>
      <c r="D22" s="14"/>
      <c r="E22" s="14"/>
    </row>
    <row r="23" spans="1:5" ht="15.6">
      <c r="A23" s="14"/>
      <c r="B23" s="14">
        <v>9</v>
      </c>
      <c r="C23" s="13" t="s">
        <v>365</v>
      </c>
      <c r="D23" s="14"/>
      <c r="E23" s="14"/>
    </row>
    <row r="24" spans="1:5" ht="15.6">
      <c r="A24" s="14"/>
      <c r="B24" s="14">
        <v>10</v>
      </c>
      <c r="C24" s="13" t="s">
        <v>358</v>
      </c>
      <c r="D24" s="14"/>
      <c r="E24" s="14"/>
    </row>
    <row r="25" spans="1:7" ht="15.6">
      <c r="A25" s="14"/>
      <c r="B25" s="14"/>
      <c r="C25" s="14"/>
      <c r="D25" s="14"/>
      <c r="E25" s="14"/>
      <c r="F25" s="14"/>
      <c r="G25" s="14"/>
    </row>
    <row r="26" spans="1:7" ht="15.6">
      <c r="A26" s="14"/>
      <c r="B26" s="107" t="s">
        <v>389</v>
      </c>
      <c r="C26" s="14"/>
      <c r="D26" s="14"/>
      <c r="E26" s="14"/>
      <c r="F26" s="14"/>
      <c r="G26" s="14"/>
    </row>
    <row r="27" spans="1:7" ht="15.6">
      <c r="A27" s="14"/>
      <c r="B27" s="14">
        <v>11</v>
      </c>
      <c r="C27" s="9" t="s">
        <v>355</v>
      </c>
      <c r="D27" s="14"/>
      <c r="E27" s="14"/>
      <c r="F27" s="14"/>
      <c r="G27" s="14"/>
    </row>
    <row r="28" spans="1:7" ht="15.6">
      <c r="A28" s="14"/>
      <c r="B28" s="14">
        <v>12</v>
      </c>
      <c r="C28" s="9" t="s">
        <v>334</v>
      </c>
      <c r="D28" s="14"/>
      <c r="E28" s="14"/>
      <c r="F28" s="14"/>
      <c r="G28" s="14"/>
    </row>
    <row r="29" spans="1:7" ht="15.6">
      <c r="A29" s="14"/>
      <c r="B29" s="14">
        <v>13</v>
      </c>
      <c r="C29" s="9" t="s">
        <v>374</v>
      </c>
      <c r="D29" s="14"/>
      <c r="E29" s="14"/>
      <c r="F29" s="14"/>
      <c r="G29" s="14"/>
    </row>
    <row r="30" spans="1:7" ht="15.6">
      <c r="A30" s="14"/>
      <c r="B30" s="14">
        <v>14</v>
      </c>
      <c r="C30" s="9" t="s">
        <v>356</v>
      </c>
      <c r="D30" s="14"/>
      <c r="E30" s="14"/>
      <c r="F30" s="14"/>
      <c r="G30" s="14"/>
    </row>
    <row r="31" spans="1:7" ht="15.6">
      <c r="A31" s="14"/>
      <c r="B31" s="14">
        <v>15</v>
      </c>
      <c r="C31" s="9" t="s">
        <v>390</v>
      </c>
      <c r="D31" s="14"/>
      <c r="E31" s="14"/>
      <c r="F31" s="14"/>
      <c r="G31" s="14"/>
    </row>
    <row r="32" spans="1:7" ht="15.6">
      <c r="A32" s="14"/>
      <c r="B32" s="14">
        <v>16</v>
      </c>
      <c r="C32" s="9" t="s">
        <v>335</v>
      </c>
      <c r="D32" s="14"/>
      <c r="E32" s="14"/>
      <c r="F32" s="14"/>
      <c r="G32" s="14"/>
    </row>
    <row r="33" spans="1:7" ht="15.6">
      <c r="A33" s="14"/>
      <c r="B33" s="14">
        <v>17</v>
      </c>
      <c r="C33" s="9" t="s">
        <v>619</v>
      </c>
      <c r="D33" s="14"/>
      <c r="E33" s="14"/>
      <c r="F33" s="14"/>
      <c r="G33" s="14"/>
    </row>
    <row r="34" spans="1:7" ht="15.6">
      <c r="A34" s="14"/>
      <c r="B34" s="14">
        <v>18</v>
      </c>
      <c r="C34" s="9" t="s">
        <v>367</v>
      </c>
      <c r="D34" s="14"/>
      <c r="E34" s="14"/>
      <c r="F34" s="14"/>
      <c r="G34" s="14"/>
    </row>
    <row r="35" spans="1:7" ht="15.6">
      <c r="A35" s="14"/>
      <c r="B35" s="14"/>
      <c r="C35" s="14"/>
      <c r="D35" s="14"/>
      <c r="E35" s="13"/>
      <c r="F35" s="14"/>
      <c r="G35" s="14"/>
    </row>
    <row r="36" spans="1:7" ht="15.6">
      <c r="A36" s="14"/>
      <c r="B36" s="107" t="s">
        <v>336</v>
      </c>
      <c r="C36" s="14"/>
      <c r="D36" s="14"/>
      <c r="E36" s="13"/>
      <c r="F36" s="14"/>
      <c r="G36" s="14"/>
    </row>
    <row r="37" spans="1:7" ht="15.6">
      <c r="A37" s="14"/>
      <c r="B37" s="14">
        <v>19</v>
      </c>
      <c r="C37" s="9" t="s">
        <v>391</v>
      </c>
      <c r="D37" s="14"/>
      <c r="E37" s="13"/>
      <c r="F37" s="14"/>
      <c r="G37" s="14"/>
    </row>
    <row r="38" spans="1:5" ht="15.6">
      <c r="A38" s="14"/>
      <c r="B38" s="14">
        <v>20</v>
      </c>
      <c r="C38" s="9" t="s">
        <v>392</v>
      </c>
      <c r="D38" s="14"/>
      <c r="E38" s="14"/>
    </row>
    <row r="39" spans="1:5" ht="15.6">
      <c r="A39" s="14"/>
      <c r="B39" s="14"/>
      <c r="C39" s="14"/>
      <c r="D39" s="14"/>
      <c r="E39" s="14"/>
    </row>
    <row r="40" ht="15.6">
      <c r="B40" s="107" t="s">
        <v>615</v>
      </c>
    </row>
    <row r="41" spans="2:3" ht="15.6">
      <c r="B41" s="14">
        <v>21</v>
      </c>
      <c r="C41" s="124" t="s">
        <v>616</v>
      </c>
    </row>
  </sheetData>
  <mergeCells count="1">
    <mergeCell ref="B4:I8"/>
  </mergeCells>
  <hyperlinks>
    <hyperlink ref="I17" r:id="rId1" display="mailto:malka.guillot@ipp.eu"/>
    <hyperlink ref="C12" location="'TVA par produit'!A1" display="TVA par produit"/>
    <hyperlink ref="C11" location="'tx TVA'!A1" display="Taux de TVA (1969-2013)"/>
    <hyperlink ref="C15" location="'Taux normaux tabac'!A1" display="taux normaux tabac"/>
    <hyperlink ref="C16" location="'Taux spécifique tabac'!A1" display="Taux spécifique tabac"/>
    <hyperlink ref="C19" location="'Produits énergétiques a'!A1" display="Produits énergétiques a"/>
    <hyperlink ref="C20" location="'Produits énergétiques b'!A1" display="Produits énergétiques b"/>
    <hyperlink ref="C21" location="'Produits énergétiques c'!A1" display="Produits énergétiques c"/>
    <hyperlink ref="C22" location="'Produits énergétiques d'!A1" display="Produits énergétiques d"/>
    <hyperlink ref="C23" location="'Produits énergétiques e'!A1" display="Produits énergétiques e"/>
    <hyperlink ref="C24" location="'TGAP carburants'!A1" display="TGAP carburants"/>
    <hyperlink ref="C29" location="'Alcool produits intermédiaires'!A1" display="Alcools produits intermédiaires"/>
    <hyperlink ref="C30" location="'Autres alcools'!A1" display="Autres alcools"/>
    <hyperlink ref="C27" location="'Alcools fermentés'!A1" display="Alcools fermentés"/>
    <hyperlink ref="C28" location="Bières!A1" display="Bières"/>
    <hyperlink ref="C31" location="'Prémix contribution sécu'!A1" display="Prémix"/>
    <hyperlink ref="C32" location="'Boissons sucrées, énergisantes'!A1" display="Boissons sucrées, édulcorées ou énergisantes"/>
    <hyperlink ref="C34" location="'Alcool cotisation sécu'!A1" display="Cotisation sécurité sociale"/>
    <hyperlink ref="C37" location="TSCA!A1" display="TSCA"/>
    <hyperlink ref="C38" location="FGAO!A1" display="FGAO"/>
    <hyperlink ref="C41" location="baremes-ipp-taxation-indirecte.xlsx#'Taxes électricité et gaz'!A1" display="baremes-ipp-taxation-indirecte.xlsx#'Taxes électricité et gaz'!A1"/>
    <hyperlink ref="C33" location="baremes-ipp-taxation-indirecte.xlsx#'Boissons non alcooliques'!A1" display="baremes-ipp-taxation-indirecte.xlsx#'Boissons non alcooliques'!A1"/>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G42"/>
  <sheetViews>
    <sheetView workbookViewId="0" topLeftCell="A1">
      <pane xSplit="1" ySplit="2" topLeftCell="B3" activePane="bottomRight" state="frozen"/>
      <selection pane="topRight" activeCell="B1" sqref="B1"/>
      <selection pane="bottomLeft" activeCell="A3" sqref="A3"/>
      <selection pane="bottomRight" activeCell="H14" sqref="H14"/>
    </sheetView>
  </sheetViews>
  <sheetFormatPr defaultColWidth="11.421875" defaultRowHeight="12.75"/>
  <cols>
    <col min="1" max="1" width="23.8515625" style="23" customWidth="1"/>
    <col min="2" max="2" width="24.00390625" style="23" customWidth="1"/>
    <col min="3" max="3" width="23.00390625" style="23" customWidth="1"/>
    <col min="4" max="4" width="29.140625" style="23" customWidth="1"/>
    <col min="5" max="5" width="24.28125" style="23" customWidth="1"/>
    <col min="6" max="6" width="51.140625" style="23" customWidth="1"/>
    <col min="7" max="7" width="25.28125" style="23" customWidth="1"/>
    <col min="8" max="16384" width="11.421875" style="23" customWidth="1"/>
  </cols>
  <sheetData>
    <row r="1" spans="2:5" ht="12.75" hidden="1">
      <c r="B1" s="23" t="s">
        <v>428</v>
      </c>
      <c r="C1" s="23" t="s">
        <v>429</v>
      </c>
      <c r="D1" s="23" t="s">
        <v>426</v>
      </c>
      <c r="E1" s="23" t="s">
        <v>427</v>
      </c>
    </row>
    <row r="2" spans="1:7" ht="93.75" customHeight="1">
      <c r="A2" s="65" t="s">
        <v>110</v>
      </c>
      <c r="B2" s="65" t="s">
        <v>564</v>
      </c>
      <c r="C2" s="65" t="s">
        <v>565</v>
      </c>
      <c r="D2" s="65" t="s">
        <v>566</v>
      </c>
      <c r="E2" s="65" t="s">
        <v>567</v>
      </c>
      <c r="F2" s="65" t="s">
        <v>109</v>
      </c>
      <c r="G2" s="79" t="s">
        <v>570</v>
      </c>
    </row>
    <row r="3" spans="1:7" ht="15" customHeight="1">
      <c r="A3" s="27">
        <v>42736</v>
      </c>
      <c r="B3" s="143">
        <v>11.69</v>
      </c>
      <c r="C3" s="143">
        <v>16.5</v>
      </c>
      <c r="D3" s="143">
        <v>5.8</v>
      </c>
      <c r="E3" s="143">
        <v>6.5</v>
      </c>
      <c r="F3" s="23" t="s">
        <v>644</v>
      </c>
      <c r="G3" s="99">
        <v>42734</v>
      </c>
    </row>
    <row r="4" spans="1:7" ht="12.75">
      <c r="A4" s="27">
        <v>42370</v>
      </c>
      <c r="B4" s="86">
        <v>9.16</v>
      </c>
      <c r="C4" s="86">
        <v>13.97</v>
      </c>
      <c r="D4" s="86">
        <v>3.99</v>
      </c>
      <c r="E4" s="86">
        <v>4.69</v>
      </c>
      <c r="F4" s="23" t="s">
        <v>639</v>
      </c>
      <c r="G4" s="99">
        <v>42368</v>
      </c>
    </row>
    <row r="5" spans="1:7" ht="12.75">
      <c r="A5" s="27">
        <v>42005</v>
      </c>
      <c r="B5" s="86">
        <v>6.92</v>
      </c>
      <c r="C5" s="86">
        <v>13</v>
      </c>
      <c r="D5" s="86">
        <v>3.09</v>
      </c>
      <c r="E5" s="86">
        <v>3.09</v>
      </c>
      <c r="F5" s="23" t="s">
        <v>259</v>
      </c>
      <c r="G5" s="99">
        <v>42003</v>
      </c>
    </row>
    <row r="6" spans="1:7" ht="12.75">
      <c r="A6" s="27">
        <v>41730</v>
      </c>
      <c r="B6" s="86">
        <v>4.68</v>
      </c>
      <c r="C6" s="86">
        <v>10.76</v>
      </c>
      <c r="D6" s="86">
        <v>1.49</v>
      </c>
      <c r="E6" s="86">
        <v>1.49</v>
      </c>
      <c r="F6" s="23" t="s">
        <v>258</v>
      </c>
      <c r="G6" s="99">
        <v>41638</v>
      </c>
    </row>
    <row r="7" spans="1:7" ht="12.75">
      <c r="A7" s="27">
        <v>40909</v>
      </c>
      <c r="B7" s="86">
        <v>4.68</v>
      </c>
      <c r="C7" s="86">
        <v>10.76</v>
      </c>
      <c r="D7" s="86">
        <v>0</v>
      </c>
      <c r="E7" s="86">
        <v>0</v>
      </c>
      <c r="F7" s="23" t="s">
        <v>260</v>
      </c>
      <c r="G7" s="99">
        <v>40906</v>
      </c>
    </row>
    <row r="8" spans="1:7" ht="12.75">
      <c r="A8" s="27">
        <v>40544</v>
      </c>
      <c r="B8" s="86">
        <v>4.68</v>
      </c>
      <c r="C8" s="86">
        <v>10.76</v>
      </c>
      <c r="D8" s="86">
        <v>0</v>
      </c>
      <c r="E8" s="86">
        <v>0</v>
      </c>
      <c r="F8" s="23" t="s">
        <v>261</v>
      </c>
      <c r="G8" s="99">
        <v>40542</v>
      </c>
    </row>
    <row r="9" spans="1:7" ht="12.75">
      <c r="A9" s="27">
        <v>40248</v>
      </c>
      <c r="B9" s="86">
        <v>4.68</v>
      </c>
      <c r="C9" s="86">
        <v>10.76</v>
      </c>
      <c r="D9" s="86">
        <v>0</v>
      </c>
      <c r="E9" s="86">
        <v>0</v>
      </c>
      <c r="F9" s="23" t="s">
        <v>262</v>
      </c>
      <c r="G9" s="100">
        <v>40247</v>
      </c>
    </row>
    <row r="10" spans="1:7" ht="12.75">
      <c r="A10" s="27">
        <v>40179</v>
      </c>
      <c r="B10" s="86">
        <v>4.68</v>
      </c>
      <c r="C10" s="86">
        <v>10.76</v>
      </c>
      <c r="D10" s="86">
        <v>0</v>
      </c>
      <c r="E10" s="86">
        <v>0</v>
      </c>
      <c r="F10" s="23" t="s">
        <v>263</v>
      </c>
      <c r="G10" s="99">
        <v>40178</v>
      </c>
    </row>
    <row r="11" spans="1:7" ht="12.75">
      <c r="A11" s="27">
        <v>39814</v>
      </c>
      <c r="B11" s="86">
        <v>4.68</v>
      </c>
      <c r="C11" s="86">
        <v>10.76</v>
      </c>
      <c r="D11" s="86">
        <v>0</v>
      </c>
      <c r="E11" s="86">
        <v>0</v>
      </c>
      <c r="F11" s="23" t="s">
        <v>264</v>
      </c>
      <c r="G11" s="100">
        <v>39813</v>
      </c>
    </row>
    <row r="12" spans="1:7" ht="12.75">
      <c r="A12" s="27">
        <v>39811</v>
      </c>
      <c r="B12" s="86">
        <v>4.68</v>
      </c>
      <c r="C12" s="86">
        <v>10.76</v>
      </c>
      <c r="D12" s="86">
        <v>0</v>
      </c>
      <c r="E12" s="86">
        <v>0</v>
      </c>
      <c r="F12" s="23" t="s">
        <v>265</v>
      </c>
      <c r="G12" s="100">
        <v>39810</v>
      </c>
    </row>
    <row r="13" spans="1:7" ht="12.75">
      <c r="A13" s="27">
        <v>39448</v>
      </c>
      <c r="B13" s="86">
        <v>4.68</v>
      </c>
      <c r="C13" s="86">
        <v>10.76</v>
      </c>
      <c r="D13" s="86">
        <v>0</v>
      </c>
      <c r="E13" s="86">
        <v>0</v>
      </c>
      <c r="F13" s="90" t="s">
        <v>266</v>
      </c>
      <c r="G13" s="99">
        <v>39443</v>
      </c>
    </row>
    <row r="14" spans="1:7" ht="12.75">
      <c r="A14" s="27">
        <v>38718</v>
      </c>
      <c r="B14" s="86">
        <v>4.68</v>
      </c>
      <c r="C14" s="86">
        <v>10.76</v>
      </c>
      <c r="D14" s="86">
        <v>8.47</v>
      </c>
      <c r="E14" s="89" t="s">
        <v>174</v>
      </c>
      <c r="F14" s="23" t="s">
        <v>267</v>
      </c>
      <c r="G14" s="99">
        <v>38352</v>
      </c>
    </row>
    <row r="15" spans="1:7" ht="12.75">
      <c r="A15" s="27">
        <v>37987</v>
      </c>
      <c r="B15" s="86">
        <v>4.68</v>
      </c>
      <c r="C15" s="86">
        <v>10.76</v>
      </c>
      <c r="D15" s="86">
        <v>8.47</v>
      </c>
      <c r="E15" s="89" t="s">
        <v>174</v>
      </c>
      <c r="F15" s="23" t="s">
        <v>268</v>
      </c>
      <c r="G15" s="99">
        <v>37986</v>
      </c>
    </row>
    <row r="16" spans="1:7" ht="12.75">
      <c r="A16" s="27">
        <v>37622</v>
      </c>
      <c r="B16" s="86">
        <v>4.68</v>
      </c>
      <c r="C16" s="86">
        <v>10.76</v>
      </c>
      <c r="D16" s="86">
        <v>8.47</v>
      </c>
      <c r="E16" s="89" t="s">
        <v>174</v>
      </c>
      <c r="F16" s="23" t="s">
        <v>269</v>
      </c>
      <c r="G16" s="99">
        <v>37621</v>
      </c>
    </row>
    <row r="17" spans="1:7" ht="12.75">
      <c r="A17" s="27">
        <v>37257</v>
      </c>
      <c r="B17" s="86">
        <v>3.94</v>
      </c>
      <c r="C17" s="86">
        <v>10.02</v>
      </c>
      <c r="D17" s="86">
        <v>8.38</v>
      </c>
      <c r="E17" s="89" t="s">
        <v>174</v>
      </c>
      <c r="F17" s="23" t="s">
        <v>270</v>
      </c>
      <c r="G17" s="99">
        <v>37254</v>
      </c>
    </row>
    <row r="18" spans="1:7" ht="12.75">
      <c r="A18" s="27">
        <v>36526</v>
      </c>
      <c r="B18" s="91">
        <v>25.86</v>
      </c>
      <c r="C18" s="91">
        <v>65.71</v>
      </c>
      <c r="D18" s="91">
        <v>55</v>
      </c>
      <c r="E18" s="89" t="s">
        <v>174</v>
      </c>
      <c r="F18" s="23" t="s">
        <v>271</v>
      </c>
      <c r="G18" s="99">
        <v>36525</v>
      </c>
    </row>
    <row r="19" spans="1:7" ht="12.75">
      <c r="A19" s="27">
        <v>36161</v>
      </c>
      <c r="B19" s="91">
        <v>25.86</v>
      </c>
      <c r="C19" s="91">
        <v>65.71</v>
      </c>
      <c r="D19" s="91">
        <v>55</v>
      </c>
      <c r="E19" s="89" t="s">
        <v>174</v>
      </c>
      <c r="F19" s="23" t="s">
        <v>272</v>
      </c>
      <c r="G19" s="99">
        <v>36160</v>
      </c>
    </row>
    <row r="20" spans="1:7" ht="12.75">
      <c r="A20" s="27">
        <v>35796</v>
      </c>
      <c r="B20" s="91">
        <v>25.86</v>
      </c>
      <c r="C20" s="91">
        <v>70</v>
      </c>
      <c r="D20" s="91">
        <v>60</v>
      </c>
      <c r="E20" s="89" t="s">
        <v>174</v>
      </c>
      <c r="F20" s="23" t="s">
        <v>273</v>
      </c>
      <c r="G20" s="99">
        <v>35795</v>
      </c>
    </row>
    <row r="21" spans="1:7" ht="12.75">
      <c r="A21" s="27">
        <v>35431</v>
      </c>
      <c r="B21" s="91">
        <v>25.53</v>
      </c>
      <c r="C21" s="91">
        <v>75.9</v>
      </c>
      <c r="D21" s="91">
        <v>65.17</v>
      </c>
      <c r="E21" s="89" t="s">
        <v>174</v>
      </c>
      <c r="F21" s="23" t="s">
        <v>274</v>
      </c>
      <c r="G21" s="99">
        <v>35430</v>
      </c>
    </row>
    <row r="22" spans="1:7" ht="12.75">
      <c r="A22" s="27">
        <v>35065</v>
      </c>
      <c r="B22" s="91">
        <v>25</v>
      </c>
      <c r="C22" s="91">
        <v>74.34</v>
      </c>
      <c r="D22" s="91">
        <v>63.83</v>
      </c>
      <c r="E22" s="89" t="s">
        <v>174</v>
      </c>
      <c r="F22" s="23" t="s">
        <v>275</v>
      </c>
      <c r="G22" s="99">
        <v>35064</v>
      </c>
    </row>
    <row r="23" spans="1:7" ht="12.75">
      <c r="A23" s="27">
        <v>34700</v>
      </c>
      <c r="B23" s="91">
        <v>24.53</v>
      </c>
      <c r="C23" s="91">
        <v>245.67</v>
      </c>
      <c r="D23" s="91">
        <v>62.64</v>
      </c>
      <c r="E23" s="89" t="s">
        <v>174</v>
      </c>
      <c r="F23" s="23" t="s">
        <v>276</v>
      </c>
      <c r="G23" s="99">
        <v>34698</v>
      </c>
    </row>
    <row r="24" spans="1:7" ht="12.75">
      <c r="A24" s="27">
        <v>34335</v>
      </c>
      <c r="B24" s="91">
        <v>24.12</v>
      </c>
      <c r="C24" s="91">
        <v>241.56</v>
      </c>
      <c r="D24" s="91">
        <v>61.59</v>
      </c>
      <c r="E24" s="89" t="s">
        <v>174</v>
      </c>
      <c r="F24" s="23" t="s">
        <v>277</v>
      </c>
      <c r="G24" s="99">
        <v>34334</v>
      </c>
    </row>
    <row r="25" spans="1:7" ht="12.75">
      <c r="A25" s="27">
        <v>34074</v>
      </c>
      <c r="B25" s="91">
        <v>54.55</v>
      </c>
      <c r="C25" s="91">
        <v>217.49</v>
      </c>
      <c r="D25" s="91">
        <v>55.446</v>
      </c>
      <c r="E25" s="89" t="s">
        <v>174</v>
      </c>
      <c r="F25" s="23" t="s">
        <v>278</v>
      </c>
      <c r="G25" s="99">
        <v>33969</v>
      </c>
    </row>
    <row r="26" spans="1:7" ht="12.75">
      <c r="A26" s="27">
        <v>33970</v>
      </c>
      <c r="B26" s="91">
        <v>53.43</v>
      </c>
      <c r="C26" s="91">
        <v>216</v>
      </c>
      <c r="D26" s="89" t="s">
        <v>174</v>
      </c>
      <c r="E26" s="89" t="s">
        <v>174</v>
      </c>
      <c r="F26" s="23" t="s">
        <v>278</v>
      </c>
      <c r="G26" s="99">
        <v>33969</v>
      </c>
    </row>
    <row r="31" ht="12.75">
      <c r="B31" s="118" t="s">
        <v>340</v>
      </c>
    </row>
    <row r="32" ht="12.75">
      <c r="B32" s="23" t="s">
        <v>281</v>
      </c>
    </row>
    <row r="33" ht="12.75">
      <c r="B33" s="23" t="s">
        <v>378</v>
      </c>
    </row>
    <row r="34" ht="12.75">
      <c r="B34" s="23" t="s">
        <v>393</v>
      </c>
    </row>
    <row r="35" ht="12.75">
      <c r="B35" s="23" t="s">
        <v>394</v>
      </c>
    </row>
    <row r="37" ht="12.75">
      <c r="B37" s="23" t="s">
        <v>530</v>
      </c>
    </row>
    <row r="38" ht="12.75">
      <c r="B38" s="23" t="s">
        <v>554</v>
      </c>
    </row>
    <row r="39" ht="12.75">
      <c r="B39" s="23" t="s">
        <v>555</v>
      </c>
    </row>
    <row r="40" ht="12.75">
      <c r="B40" s="23" t="s">
        <v>556</v>
      </c>
    </row>
    <row r="41" ht="12.75">
      <c r="B41" s="23" t="s">
        <v>557</v>
      </c>
    </row>
    <row r="42" ht="12.75">
      <c r="B42" s="23" t="s">
        <v>640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38"/>
  <sheetViews>
    <sheetView workbookViewId="0" topLeftCell="A1">
      <pane xSplit="1" ySplit="2" topLeftCell="B3" activePane="bottomRight" state="frozen"/>
      <selection pane="topRight" activeCell="B1" sqref="B1"/>
      <selection pane="bottomLeft" activeCell="A3" sqref="A3"/>
      <selection pane="bottomRight" activeCell="F33" sqref="F33"/>
    </sheetView>
  </sheetViews>
  <sheetFormatPr defaultColWidth="11.421875" defaultRowHeight="12.75"/>
  <cols>
    <col min="1" max="1" width="24.28125" style="23" customWidth="1"/>
    <col min="2" max="3" width="24.00390625" style="23" customWidth="1"/>
    <col min="4" max="5" width="19.57421875" style="23" customWidth="1"/>
    <col min="6" max="6" width="52.140625" style="23" customWidth="1"/>
    <col min="7" max="7" width="20.140625" style="23" customWidth="1"/>
    <col min="8" max="16384" width="11.421875" style="23" customWidth="1"/>
  </cols>
  <sheetData>
    <row r="1" spans="2:5" ht="12.75" hidden="1">
      <c r="B1" s="23" t="s">
        <v>430</v>
      </c>
      <c r="C1" s="23" t="s">
        <v>431</v>
      </c>
      <c r="D1" s="23" t="s">
        <v>432</v>
      </c>
      <c r="E1" s="23" t="s">
        <v>643</v>
      </c>
    </row>
    <row r="2" spans="1:7" ht="70.5" customHeight="1">
      <c r="A2" s="65" t="s">
        <v>110</v>
      </c>
      <c r="B2" s="65" t="s">
        <v>563</v>
      </c>
      <c r="C2" s="65" t="s">
        <v>562</v>
      </c>
      <c r="D2" s="65" t="s">
        <v>561</v>
      </c>
      <c r="E2" s="65" t="s">
        <v>642</v>
      </c>
      <c r="F2" s="65" t="s">
        <v>109</v>
      </c>
      <c r="G2" s="79" t="s">
        <v>570</v>
      </c>
    </row>
    <row r="3" spans="1:7" ht="15" customHeight="1">
      <c r="A3" s="27">
        <v>42736</v>
      </c>
      <c r="B3" s="143">
        <v>7.25</v>
      </c>
      <c r="C3" s="143">
        <v>33.86</v>
      </c>
      <c r="D3" s="143">
        <v>9.41</v>
      </c>
      <c r="E3" s="143">
        <v>4.4</v>
      </c>
      <c r="F3" s="23" t="s">
        <v>644</v>
      </c>
      <c r="G3" s="99">
        <v>42734</v>
      </c>
    </row>
    <row r="4" spans="1:7" ht="12.75">
      <c r="A4" s="27">
        <v>42370</v>
      </c>
      <c r="B4" s="86">
        <v>5.39</v>
      </c>
      <c r="C4" s="86">
        <v>32</v>
      </c>
      <c r="D4" s="86">
        <v>7.96</v>
      </c>
      <c r="E4" s="89"/>
      <c r="F4" s="23" t="s">
        <v>639</v>
      </c>
      <c r="G4" s="99">
        <v>42368</v>
      </c>
    </row>
    <row r="5" spans="1:7" ht="12.75">
      <c r="A5" s="27">
        <v>42005</v>
      </c>
      <c r="B5" s="86">
        <v>3.74</v>
      </c>
      <c r="C5" s="86">
        <v>30.35</v>
      </c>
      <c r="D5" s="86">
        <v>12.62</v>
      </c>
      <c r="E5" s="89"/>
      <c r="F5" s="23" t="s">
        <v>259</v>
      </c>
      <c r="G5" s="99">
        <v>42003</v>
      </c>
    </row>
    <row r="6" spans="1:7" ht="12.75">
      <c r="A6" s="27">
        <v>41730</v>
      </c>
      <c r="B6" s="86">
        <v>2.1</v>
      </c>
      <c r="C6" s="86">
        <v>28.71</v>
      </c>
      <c r="D6" s="86">
        <v>12.4</v>
      </c>
      <c r="E6" s="89"/>
      <c r="F6" s="23" t="s">
        <v>258</v>
      </c>
      <c r="G6" s="99">
        <v>41638</v>
      </c>
    </row>
    <row r="7" spans="1:7" ht="12.75">
      <c r="A7" s="27">
        <v>40909</v>
      </c>
      <c r="B7" s="86">
        <v>2.1</v>
      </c>
      <c r="C7" s="86">
        <v>28.71</v>
      </c>
      <c r="D7" s="86">
        <v>17.29</v>
      </c>
      <c r="E7" s="89"/>
      <c r="F7" s="23" t="s">
        <v>260</v>
      </c>
      <c r="G7" s="99">
        <v>40906</v>
      </c>
    </row>
    <row r="8" spans="1:7" ht="12.75">
      <c r="A8" s="27">
        <v>40544</v>
      </c>
      <c r="B8" s="86">
        <v>2.1</v>
      </c>
      <c r="C8" s="86">
        <v>28.71</v>
      </c>
      <c r="D8" s="86">
        <v>17.29</v>
      </c>
      <c r="E8" s="89"/>
      <c r="F8" s="23" t="s">
        <v>261</v>
      </c>
      <c r="G8" s="99">
        <v>40542</v>
      </c>
    </row>
    <row r="9" spans="1:7" ht="12.75">
      <c r="A9" s="27">
        <v>40248</v>
      </c>
      <c r="B9" s="86">
        <v>2.1</v>
      </c>
      <c r="C9" s="86">
        <v>28.71</v>
      </c>
      <c r="D9" s="86">
        <v>20.69</v>
      </c>
      <c r="E9" s="89"/>
      <c r="F9" s="23" t="s">
        <v>262</v>
      </c>
      <c r="G9" s="100">
        <v>40247</v>
      </c>
    </row>
    <row r="10" spans="1:7" ht="12.75">
      <c r="A10" s="27">
        <v>40179</v>
      </c>
      <c r="B10" s="86">
        <v>2.1</v>
      </c>
      <c r="C10" s="86">
        <v>24.78</v>
      </c>
      <c r="D10" s="86">
        <v>20.69</v>
      </c>
      <c r="E10" s="89"/>
      <c r="F10" s="23" t="s">
        <v>263</v>
      </c>
      <c r="G10" s="99">
        <v>40178</v>
      </c>
    </row>
    <row r="11" spans="1:7" ht="12.75">
      <c r="A11" s="27">
        <v>39814</v>
      </c>
      <c r="B11" s="86">
        <v>2.1</v>
      </c>
      <c r="C11" s="86">
        <v>26.27</v>
      </c>
      <c r="D11" s="86">
        <v>23.24</v>
      </c>
      <c r="E11" s="89"/>
      <c r="F11" s="23" t="s">
        <v>264</v>
      </c>
      <c r="G11" s="100">
        <v>39813</v>
      </c>
    </row>
    <row r="12" spans="1:7" ht="12.75">
      <c r="A12" s="27">
        <v>39811</v>
      </c>
      <c r="B12" s="86">
        <v>2.1</v>
      </c>
      <c r="C12" s="86">
        <v>30.2</v>
      </c>
      <c r="D12" s="86">
        <v>28.33</v>
      </c>
      <c r="E12" s="89"/>
      <c r="F12" s="23" t="s">
        <v>265</v>
      </c>
      <c r="G12" s="100">
        <v>39810</v>
      </c>
    </row>
    <row r="13" spans="1:7" ht="12.75">
      <c r="A13" s="27">
        <v>39448</v>
      </c>
      <c r="B13" s="86">
        <v>2.1</v>
      </c>
      <c r="C13" s="86">
        <v>30.2</v>
      </c>
      <c r="D13" s="86">
        <v>28.33</v>
      </c>
      <c r="E13" s="89"/>
      <c r="F13" s="90" t="s">
        <v>266</v>
      </c>
      <c r="G13" s="99">
        <v>39443</v>
      </c>
    </row>
    <row r="14" spans="1:7" ht="12.75">
      <c r="A14" s="27">
        <v>38718</v>
      </c>
      <c r="B14" s="86">
        <v>1.8</v>
      </c>
      <c r="C14" s="86">
        <v>24.54</v>
      </c>
      <c r="D14" s="89"/>
      <c r="E14" s="89"/>
      <c r="F14" s="23" t="s">
        <v>267</v>
      </c>
      <c r="G14" s="99">
        <v>38352</v>
      </c>
    </row>
    <row r="15" spans="1:7" ht="12.75">
      <c r="A15" s="27">
        <v>37987</v>
      </c>
      <c r="B15" s="86">
        <v>1.8</v>
      </c>
      <c r="C15" s="86">
        <v>24.54</v>
      </c>
      <c r="D15" s="89"/>
      <c r="E15" s="89"/>
      <c r="F15" s="23" t="s">
        <v>268</v>
      </c>
      <c r="G15" s="99">
        <v>37986</v>
      </c>
    </row>
    <row r="16" spans="1:7" ht="12.75">
      <c r="A16" s="27">
        <v>37622</v>
      </c>
      <c r="B16" s="86">
        <v>1.8</v>
      </c>
      <c r="C16" s="86">
        <v>24.54</v>
      </c>
      <c r="D16" s="89"/>
      <c r="E16" s="89"/>
      <c r="F16" s="23" t="s">
        <v>269</v>
      </c>
      <c r="G16" s="99">
        <v>37621</v>
      </c>
    </row>
    <row r="17" spans="1:7" ht="12.75">
      <c r="A17" s="27">
        <v>37257</v>
      </c>
      <c r="B17" s="86">
        <v>1.8</v>
      </c>
      <c r="C17" s="86">
        <v>24.54</v>
      </c>
      <c r="D17" s="89"/>
      <c r="E17" s="89"/>
      <c r="F17" s="23" t="s">
        <v>270</v>
      </c>
      <c r="G17" s="99">
        <v>37254</v>
      </c>
    </row>
    <row r="18" spans="1:7" ht="12.75">
      <c r="A18" s="27">
        <v>36526</v>
      </c>
      <c r="B18" s="91">
        <v>40.85</v>
      </c>
      <c r="C18" s="91">
        <v>198.95</v>
      </c>
      <c r="D18" s="89"/>
      <c r="E18" s="89"/>
      <c r="F18" s="23" t="s">
        <v>271</v>
      </c>
      <c r="G18" s="99">
        <v>36525</v>
      </c>
    </row>
    <row r="19" spans="1:7" ht="12.75">
      <c r="A19" s="27">
        <v>36161</v>
      </c>
      <c r="B19" s="89" t="s">
        <v>174</v>
      </c>
      <c r="C19" s="89" t="s">
        <v>174</v>
      </c>
      <c r="D19" s="89"/>
      <c r="E19" s="89"/>
      <c r="F19" s="23" t="s">
        <v>272</v>
      </c>
      <c r="G19" s="99">
        <v>36160</v>
      </c>
    </row>
    <row r="20" spans="1:7" ht="12.75">
      <c r="A20" s="27">
        <v>35796</v>
      </c>
      <c r="B20" s="89" t="s">
        <v>174</v>
      </c>
      <c r="C20" s="89" t="s">
        <v>174</v>
      </c>
      <c r="D20" s="89"/>
      <c r="E20" s="89"/>
      <c r="F20" s="23" t="s">
        <v>273</v>
      </c>
      <c r="G20" s="99">
        <v>35795</v>
      </c>
    </row>
    <row r="21" spans="1:7" ht="12.75">
      <c r="A21" s="27">
        <v>35431</v>
      </c>
      <c r="B21" s="89" t="s">
        <v>174</v>
      </c>
      <c r="C21" s="89" t="s">
        <v>174</v>
      </c>
      <c r="D21" s="89"/>
      <c r="E21" s="89"/>
      <c r="F21" s="23" t="s">
        <v>274</v>
      </c>
      <c r="G21" s="99">
        <v>35430</v>
      </c>
    </row>
    <row r="22" spans="1:7" ht="12.75">
      <c r="A22" s="27">
        <v>35065</v>
      </c>
      <c r="B22" s="89" t="s">
        <v>174</v>
      </c>
      <c r="C22" s="89" t="s">
        <v>174</v>
      </c>
      <c r="D22" s="89"/>
      <c r="E22" s="89"/>
      <c r="F22" s="23" t="s">
        <v>275</v>
      </c>
      <c r="G22" s="99">
        <v>35064</v>
      </c>
    </row>
    <row r="23" spans="1:7" ht="12.75">
      <c r="A23" s="27">
        <v>34700</v>
      </c>
      <c r="B23" s="89" t="s">
        <v>174</v>
      </c>
      <c r="C23" s="89" t="s">
        <v>174</v>
      </c>
      <c r="D23" s="89"/>
      <c r="E23" s="89"/>
      <c r="F23" s="23" t="s">
        <v>276</v>
      </c>
      <c r="G23" s="99">
        <v>34698</v>
      </c>
    </row>
    <row r="24" spans="1:7" ht="12.75">
      <c r="A24" s="27">
        <v>34335</v>
      </c>
      <c r="B24" s="89" t="s">
        <v>174</v>
      </c>
      <c r="C24" s="89" t="s">
        <v>174</v>
      </c>
      <c r="D24" s="89"/>
      <c r="E24" s="89"/>
      <c r="F24" s="23" t="s">
        <v>277</v>
      </c>
      <c r="G24" s="99">
        <v>34334</v>
      </c>
    </row>
    <row r="25" spans="1:7" ht="12.75">
      <c r="A25" s="27">
        <v>34074</v>
      </c>
      <c r="B25" s="89" t="s">
        <v>174</v>
      </c>
      <c r="C25" s="89" t="s">
        <v>174</v>
      </c>
      <c r="D25" s="89"/>
      <c r="E25" s="89"/>
      <c r="F25" s="23" t="s">
        <v>278</v>
      </c>
      <c r="G25" s="99">
        <v>33969</v>
      </c>
    </row>
    <row r="26" spans="1:7" ht="12.75">
      <c r="A26" s="27">
        <v>33970</v>
      </c>
      <c r="B26" s="89" t="s">
        <v>174</v>
      </c>
      <c r="C26" s="89" t="s">
        <v>174</v>
      </c>
      <c r="D26" s="89"/>
      <c r="E26" s="89"/>
      <c r="F26" s="23" t="s">
        <v>278</v>
      </c>
      <c r="G26" s="99">
        <v>33969</v>
      </c>
    </row>
    <row r="30" ht="12.75">
      <c r="B30" s="23" t="s">
        <v>378</v>
      </c>
    </row>
    <row r="31" ht="12.75">
      <c r="B31" s="23" t="s">
        <v>393</v>
      </c>
    </row>
    <row r="32" ht="12.75">
      <c r="B32" s="23" t="s">
        <v>394</v>
      </c>
    </row>
    <row r="34" ht="12.75">
      <c r="B34" s="23" t="s">
        <v>530</v>
      </c>
    </row>
    <row r="35" ht="12.75">
      <c r="B35" s="23" t="s">
        <v>558</v>
      </c>
    </row>
    <row r="36" ht="12.75">
      <c r="B36" s="23" t="s">
        <v>559</v>
      </c>
    </row>
    <row r="37" ht="12.75">
      <c r="B37" s="23" t="s">
        <v>560</v>
      </c>
    </row>
    <row r="38" ht="12.75">
      <c r="B38" s="23" t="s">
        <v>641</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17"/>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I22" sqref="I22"/>
    </sheetView>
  </sheetViews>
  <sheetFormatPr defaultColWidth="11.421875" defaultRowHeight="12.75"/>
  <cols>
    <col min="1" max="1" width="18.7109375" style="93" customWidth="1"/>
    <col min="2" max="2" width="15.28125" style="93" customWidth="1"/>
    <col min="3" max="3" width="15.7109375" style="93" customWidth="1"/>
    <col min="4" max="4" width="12.8515625" style="93" customWidth="1"/>
    <col min="5" max="5" width="15.421875" style="93" customWidth="1"/>
    <col min="6" max="6" width="13.421875" style="93" customWidth="1"/>
    <col min="7" max="7" width="14.421875" style="93" customWidth="1"/>
    <col min="8" max="8" width="16.57421875" style="93" customWidth="1"/>
    <col min="9" max="9" width="46.28125" style="93" customWidth="1"/>
    <col min="10" max="10" width="23.28125" style="93" customWidth="1"/>
    <col min="11" max="16384" width="11.421875" style="93" customWidth="1"/>
  </cols>
  <sheetData>
    <row r="1" spans="1:10" ht="12.75" hidden="1">
      <c r="A1" s="93" t="s">
        <v>205</v>
      </c>
      <c r="B1" s="93" t="s">
        <v>198</v>
      </c>
      <c r="C1" s="93" t="s">
        <v>199</v>
      </c>
      <c r="D1" s="93" t="s">
        <v>200</v>
      </c>
      <c r="E1" s="93" t="s">
        <v>202</v>
      </c>
      <c r="F1" s="93" t="s">
        <v>201</v>
      </c>
      <c r="G1" s="93" t="s">
        <v>203</v>
      </c>
      <c r="H1" s="93" t="s">
        <v>204</v>
      </c>
      <c r="J1" s="93" t="s">
        <v>206</v>
      </c>
    </row>
    <row r="2" spans="1:12" ht="28.8">
      <c r="A2" s="65" t="s">
        <v>110</v>
      </c>
      <c r="B2" s="65" t="s">
        <v>191</v>
      </c>
      <c r="C2" s="84" t="s">
        <v>192</v>
      </c>
      <c r="D2" s="84" t="s">
        <v>195</v>
      </c>
      <c r="E2" s="84" t="s">
        <v>193</v>
      </c>
      <c r="F2" s="84" t="s">
        <v>194</v>
      </c>
      <c r="G2" s="84" t="s">
        <v>196</v>
      </c>
      <c r="H2" s="84" t="s">
        <v>197</v>
      </c>
      <c r="I2" s="65" t="s">
        <v>109</v>
      </c>
      <c r="J2" s="79" t="s">
        <v>570</v>
      </c>
      <c r="K2" s="23"/>
      <c r="L2" s="23"/>
    </row>
    <row r="3" spans="1:12" ht="14.4">
      <c r="A3" s="27">
        <v>42736</v>
      </c>
      <c r="B3" s="30">
        <v>0.075</v>
      </c>
      <c r="C3" s="30">
        <v>0.075</v>
      </c>
      <c r="D3" s="30">
        <v>0.075</v>
      </c>
      <c r="E3" s="30">
        <v>0.075</v>
      </c>
      <c r="F3" s="30">
        <v>0.075</v>
      </c>
      <c r="G3" s="29">
        <v>0.077</v>
      </c>
      <c r="H3" s="29">
        <v>0.077</v>
      </c>
      <c r="I3" s="37" t="s">
        <v>645</v>
      </c>
      <c r="J3" s="99">
        <v>42734</v>
      </c>
      <c r="K3" s="23"/>
      <c r="L3" s="23"/>
    </row>
    <row r="4" spans="1:12" ht="14.4">
      <c r="A4" s="27">
        <v>41640</v>
      </c>
      <c r="B4" s="30">
        <v>0.07</v>
      </c>
      <c r="C4" s="30">
        <v>0.07</v>
      </c>
      <c r="D4" s="30">
        <v>0.07</v>
      </c>
      <c r="E4" s="30">
        <v>0.07</v>
      </c>
      <c r="F4" s="30">
        <v>0.07</v>
      </c>
      <c r="G4" s="29">
        <v>0.077</v>
      </c>
      <c r="H4" s="29">
        <v>0.077</v>
      </c>
      <c r="I4" s="37" t="s">
        <v>284</v>
      </c>
      <c r="J4" s="99">
        <v>41638</v>
      </c>
      <c r="K4" s="37"/>
      <c r="L4" s="23"/>
    </row>
    <row r="5" spans="1:12" ht="14.4">
      <c r="A5" s="27">
        <v>40179</v>
      </c>
      <c r="B5" s="30">
        <v>0.07</v>
      </c>
      <c r="C5" s="30">
        <v>0.07</v>
      </c>
      <c r="D5" s="30">
        <v>0.07</v>
      </c>
      <c r="E5" s="30">
        <v>0.07</v>
      </c>
      <c r="F5" s="30">
        <v>0.07</v>
      </c>
      <c r="G5" s="30">
        <v>0.07</v>
      </c>
      <c r="H5" s="30">
        <v>0.07</v>
      </c>
      <c r="I5" s="37" t="s">
        <v>283</v>
      </c>
      <c r="J5" s="99">
        <v>38717</v>
      </c>
      <c r="K5" s="37"/>
      <c r="L5" s="23"/>
    </row>
    <row r="6" spans="1:12" ht="14.4">
      <c r="A6" s="27">
        <v>39814</v>
      </c>
      <c r="B6" s="29">
        <v>0.0625</v>
      </c>
      <c r="C6" s="29">
        <v>0.0625</v>
      </c>
      <c r="D6" s="29">
        <v>0.0625</v>
      </c>
      <c r="E6" s="29">
        <v>0.0625</v>
      </c>
      <c r="F6" s="29">
        <v>0.0625</v>
      </c>
      <c r="G6" s="29">
        <v>0.0625</v>
      </c>
      <c r="H6" s="29">
        <v>0.0625</v>
      </c>
      <c r="I6" s="37" t="s">
        <v>283</v>
      </c>
      <c r="J6" s="99">
        <v>38717</v>
      </c>
      <c r="K6" s="37"/>
      <c r="L6" s="23"/>
    </row>
    <row r="7" spans="1:12" ht="14.4">
      <c r="A7" s="27">
        <v>39448</v>
      </c>
      <c r="B7" s="29">
        <v>0.0575</v>
      </c>
      <c r="C7" s="29">
        <v>0.0575</v>
      </c>
      <c r="D7" s="29">
        <v>0.0575</v>
      </c>
      <c r="E7" s="89"/>
      <c r="F7" s="29">
        <v>0.0575</v>
      </c>
      <c r="G7" s="29">
        <v>0.0575</v>
      </c>
      <c r="H7" s="29">
        <v>0.0575</v>
      </c>
      <c r="I7" s="37" t="s">
        <v>283</v>
      </c>
      <c r="J7" s="99">
        <v>38717</v>
      </c>
      <c r="K7" s="37"/>
      <c r="L7" s="23"/>
    </row>
    <row r="8" spans="1:12" ht="14.4">
      <c r="A8" s="27">
        <v>39083</v>
      </c>
      <c r="B8" s="29">
        <v>0.035</v>
      </c>
      <c r="C8" s="29">
        <v>0.035</v>
      </c>
      <c r="D8" s="29">
        <v>0.035</v>
      </c>
      <c r="E8" s="89"/>
      <c r="F8" s="29">
        <v>0.035</v>
      </c>
      <c r="G8" s="29">
        <v>0.035</v>
      </c>
      <c r="H8" s="29">
        <v>0.035</v>
      </c>
      <c r="I8" s="37" t="s">
        <v>283</v>
      </c>
      <c r="J8" s="99">
        <v>38717</v>
      </c>
      <c r="K8" s="37"/>
      <c r="L8" s="23"/>
    </row>
    <row r="9" spans="1:12" ht="14.4">
      <c r="A9" s="27">
        <v>38718</v>
      </c>
      <c r="B9" s="29">
        <v>0.0175</v>
      </c>
      <c r="C9" s="29">
        <v>0.0175</v>
      </c>
      <c r="D9" s="29">
        <v>0.0175</v>
      </c>
      <c r="E9" s="89"/>
      <c r="F9" s="89"/>
      <c r="G9" s="29">
        <v>0.0175</v>
      </c>
      <c r="H9" s="29">
        <v>0.0175</v>
      </c>
      <c r="I9" s="37" t="s">
        <v>283</v>
      </c>
      <c r="J9" s="99">
        <v>38717</v>
      </c>
      <c r="K9" s="37"/>
      <c r="L9" s="23"/>
    </row>
    <row r="10" spans="1:12" ht="14.4">
      <c r="A10" s="27">
        <v>38353</v>
      </c>
      <c r="B10" s="29">
        <v>0.012</v>
      </c>
      <c r="C10" s="29">
        <v>0.012</v>
      </c>
      <c r="D10" s="29">
        <v>0.012</v>
      </c>
      <c r="E10" s="89"/>
      <c r="F10" s="89"/>
      <c r="G10" s="29">
        <v>0.012</v>
      </c>
      <c r="H10" s="29">
        <v>0.012</v>
      </c>
      <c r="I10" s="37" t="s">
        <v>282</v>
      </c>
      <c r="J10" s="99">
        <v>38352</v>
      </c>
      <c r="K10" s="37"/>
      <c r="L10" s="23"/>
    </row>
    <row r="11" spans="1:12" ht="14.4">
      <c r="A11" s="23"/>
      <c r="B11" s="23"/>
      <c r="C11" s="23"/>
      <c r="D11" s="23"/>
      <c r="E11" s="23"/>
      <c r="F11" s="23"/>
      <c r="G11" s="23"/>
      <c r="H11" s="23"/>
      <c r="I11" s="37"/>
      <c r="J11" s="37"/>
      <c r="K11" s="37"/>
      <c r="L11" s="23"/>
    </row>
    <row r="12" spans="1:12" ht="14.4">
      <c r="A12" s="23"/>
      <c r="B12" s="23"/>
      <c r="C12" s="23"/>
      <c r="D12" s="23"/>
      <c r="E12" s="23"/>
      <c r="F12" s="23"/>
      <c r="G12" s="23"/>
      <c r="H12" s="23"/>
      <c r="I12" s="37"/>
      <c r="J12" s="37"/>
      <c r="K12" s="37"/>
      <c r="L12" s="23"/>
    </row>
    <row r="13" spans="1:12" ht="14.4">
      <c r="A13" s="23"/>
      <c r="B13" s="23" t="s">
        <v>380</v>
      </c>
      <c r="C13" s="23"/>
      <c r="D13" s="23"/>
      <c r="E13" s="23"/>
      <c r="F13" s="23"/>
      <c r="G13" s="23"/>
      <c r="H13" s="23"/>
      <c r="I13" s="23"/>
      <c r="J13" s="23"/>
      <c r="K13" s="23"/>
      <c r="L13" s="23"/>
    </row>
    <row r="14" spans="1:12" ht="14.4">
      <c r="A14" s="23"/>
      <c r="B14" s="23"/>
      <c r="C14" s="23"/>
      <c r="D14" s="23"/>
      <c r="E14" s="23"/>
      <c r="F14" s="23"/>
      <c r="G14" s="23"/>
      <c r="H14" s="23"/>
      <c r="I14" s="23"/>
      <c r="J14" s="23"/>
      <c r="K14" s="23"/>
      <c r="L14" s="23"/>
    </row>
    <row r="15" spans="1:12" ht="14.4">
      <c r="A15" s="23"/>
      <c r="B15" s="85"/>
      <c r="C15" s="23"/>
      <c r="D15" s="23"/>
      <c r="E15" s="23"/>
      <c r="F15" s="23"/>
      <c r="G15" s="23"/>
      <c r="H15" s="23"/>
      <c r="I15" s="23"/>
      <c r="J15" s="23"/>
      <c r="K15" s="23"/>
      <c r="L15" s="23"/>
    </row>
    <row r="16" spans="1:12" ht="14.4">
      <c r="A16" s="23"/>
      <c r="B16" s="23"/>
      <c r="C16" s="23"/>
      <c r="D16" s="23"/>
      <c r="E16" s="23"/>
      <c r="F16" s="23"/>
      <c r="G16" s="23"/>
      <c r="H16" s="23"/>
      <c r="I16" s="124"/>
      <c r="J16" s="23"/>
      <c r="K16" s="23"/>
      <c r="L16" s="23"/>
    </row>
    <row r="17" spans="1:12" ht="14.4">
      <c r="A17" s="23"/>
      <c r="B17" s="23"/>
      <c r="C17" s="23"/>
      <c r="D17" s="23"/>
      <c r="E17" s="23"/>
      <c r="F17" s="23"/>
      <c r="G17" s="23"/>
      <c r="H17" s="23"/>
      <c r="I17" s="37"/>
      <c r="J17" s="23"/>
      <c r="K17" s="23"/>
      <c r="L17" s="23"/>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42"/>
  <sheetViews>
    <sheetView workbookViewId="0" topLeftCell="A2">
      <selection activeCell="B19" sqref="B19"/>
    </sheetView>
  </sheetViews>
  <sheetFormatPr defaultColWidth="11.421875" defaultRowHeight="12.75"/>
  <cols>
    <col min="1" max="1" width="12.7109375" style="0" customWidth="1"/>
    <col min="2" max="2" width="16.8515625" style="0" customWidth="1"/>
  </cols>
  <sheetData>
    <row r="1" spans="1:23" ht="14.4" hidden="1">
      <c r="A1" s="23"/>
      <c r="B1" s="23" t="s">
        <v>433</v>
      </c>
      <c r="C1" s="23" t="s">
        <v>434</v>
      </c>
      <c r="D1" s="23" t="s">
        <v>435</v>
      </c>
      <c r="E1" s="23" t="s">
        <v>436</v>
      </c>
      <c r="F1" s="23" t="s">
        <v>437</v>
      </c>
      <c r="G1" s="23" t="s">
        <v>438</v>
      </c>
      <c r="H1" s="23" t="s">
        <v>439</v>
      </c>
      <c r="I1" s="23" t="s">
        <v>440</v>
      </c>
      <c r="J1" s="23" t="s">
        <v>441</v>
      </c>
      <c r="K1" s="23" t="s">
        <v>442</v>
      </c>
      <c r="L1" s="23" t="s">
        <v>443</v>
      </c>
      <c r="M1" s="23" t="s">
        <v>444</v>
      </c>
      <c r="N1" s="23" t="s">
        <v>445</v>
      </c>
      <c r="O1" s="23" t="s">
        <v>446</v>
      </c>
      <c r="P1" s="23" t="s">
        <v>447</v>
      </c>
      <c r="Q1" s="23" t="s">
        <v>448</v>
      </c>
      <c r="R1" s="23" t="s">
        <v>450</v>
      </c>
      <c r="S1" s="23" t="s">
        <v>449</v>
      </c>
      <c r="T1" s="23" t="s">
        <v>451</v>
      </c>
      <c r="U1" s="23" t="s">
        <v>452</v>
      </c>
      <c r="V1" s="23" t="s">
        <v>453</v>
      </c>
      <c r="W1" s="23" t="s">
        <v>454</v>
      </c>
    </row>
    <row r="2" spans="1:23" ht="28.8">
      <c r="A2" s="65" t="s">
        <v>110</v>
      </c>
      <c r="B2" s="65" t="s">
        <v>220</v>
      </c>
      <c r="C2" s="65" t="s">
        <v>221</v>
      </c>
      <c r="D2" s="65" t="s">
        <v>222</v>
      </c>
      <c r="E2" s="65" t="s">
        <v>223</v>
      </c>
      <c r="F2" s="65" t="s">
        <v>224</v>
      </c>
      <c r="G2" s="65" t="s">
        <v>225</v>
      </c>
      <c r="H2" s="65" t="s">
        <v>226</v>
      </c>
      <c r="I2" s="65" t="s">
        <v>227</v>
      </c>
      <c r="J2" s="65" t="s">
        <v>228</v>
      </c>
      <c r="K2" s="65" t="s">
        <v>229</v>
      </c>
      <c r="L2" s="65" t="s">
        <v>230</v>
      </c>
      <c r="M2" s="65" t="s">
        <v>231</v>
      </c>
      <c r="N2" s="65" t="s">
        <v>232</v>
      </c>
      <c r="O2" s="65" t="s">
        <v>233</v>
      </c>
      <c r="P2" s="65" t="s">
        <v>234</v>
      </c>
      <c r="Q2" s="65" t="s">
        <v>235</v>
      </c>
      <c r="R2" s="65" t="s">
        <v>236</v>
      </c>
      <c r="S2" s="65" t="s">
        <v>237</v>
      </c>
      <c r="T2" s="65" t="s">
        <v>238</v>
      </c>
      <c r="U2" s="65" t="s">
        <v>239</v>
      </c>
      <c r="V2" s="65" t="s">
        <v>240</v>
      </c>
      <c r="W2" s="65" t="s">
        <v>241</v>
      </c>
    </row>
    <row r="3" spans="1:23" ht="14.4">
      <c r="A3" s="123">
        <v>42736</v>
      </c>
      <c r="B3" s="86">
        <v>2.5</v>
      </c>
      <c r="C3" s="86">
        <v>2.5</v>
      </c>
      <c r="D3" s="86">
        <v>2.5</v>
      </c>
      <c r="E3" s="86">
        <v>2.5</v>
      </c>
      <c r="F3" s="86">
        <v>2.5</v>
      </c>
      <c r="G3" s="86">
        <v>2.5</v>
      </c>
      <c r="H3" s="86">
        <v>2.5</v>
      </c>
      <c r="I3" s="86">
        <v>2.5</v>
      </c>
      <c r="J3" s="86">
        <v>1.15</v>
      </c>
      <c r="K3" s="86">
        <v>2.5</v>
      </c>
      <c r="L3" s="86">
        <v>2.5</v>
      </c>
      <c r="M3" s="86">
        <v>4.39</v>
      </c>
      <c r="N3" s="86">
        <v>2.5</v>
      </c>
      <c r="O3" s="86">
        <v>2.5</v>
      </c>
      <c r="P3" s="86">
        <v>2.5</v>
      </c>
      <c r="Q3" s="86">
        <v>2.5</v>
      </c>
      <c r="R3" s="86">
        <v>2.5</v>
      </c>
      <c r="S3" s="86">
        <v>2.5</v>
      </c>
      <c r="T3" s="86">
        <v>2.5</v>
      </c>
      <c r="U3" s="86">
        <v>2.5</v>
      </c>
      <c r="V3" s="86">
        <v>2.5</v>
      </c>
      <c r="W3" s="86">
        <v>2.5</v>
      </c>
    </row>
    <row r="4" spans="1:23" ht="14.4">
      <c r="A4" s="123">
        <v>42552</v>
      </c>
      <c r="B4" s="86">
        <v>2.5</v>
      </c>
      <c r="C4" s="86">
        <v>2.5</v>
      </c>
      <c r="D4" s="86">
        <v>2.5</v>
      </c>
      <c r="E4" s="86">
        <v>2.5</v>
      </c>
      <c r="F4" s="86">
        <v>2.5</v>
      </c>
      <c r="G4" s="86">
        <v>2.5</v>
      </c>
      <c r="H4" s="86">
        <v>2.5</v>
      </c>
      <c r="I4" s="86">
        <v>2.5</v>
      </c>
      <c r="J4" s="86">
        <v>0</v>
      </c>
      <c r="K4" s="86">
        <v>2.5</v>
      </c>
      <c r="L4" s="86">
        <v>2.5</v>
      </c>
      <c r="M4" s="86">
        <v>2.5</v>
      </c>
      <c r="N4" s="86">
        <v>2.5</v>
      </c>
      <c r="O4" s="86">
        <v>2.5</v>
      </c>
      <c r="P4" s="86">
        <v>2.5</v>
      </c>
      <c r="Q4" s="86">
        <v>2.5</v>
      </c>
      <c r="R4" s="86">
        <v>2.5</v>
      </c>
      <c r="S4" s="86">
        <v>2.5</v>
      </c>
      <c r="T4" s="86">
        <v>2.5</v>
      </c>
      <c r="U4" s="86">
        <v>2.5</v>
      </c>
      <c r="V4" s="86">
        <v>2.5</v>
      </c>
      <c r="W4" s="86">
        <v>2.5</v>
      </c>
    </row>
    <row r="5" spans="1:23" ht="14.4">
      <c r="A5" s="123">
        <v>42370</v>
      </c>
      <c r="B5" s="86">
        <v>2.5</v>
      </c>
      <c r="C5" s="86">
        <v>2.5</v>
      </c>
      <c r="D5" s="86">
        <v>2.5</v>
      </c>
      <c r="E5" s="86">
        <v>2.5</v>
      </c>
      <c r="F5" s="86">
        <v>2.5</v>
      </c>
      <c r="G5" s="86">
        <v>2.5</v>
      </c>
      <c r="H5" s="86">
        <v>2.5</v>
      </c>
      <c r="I5" s="86">
        <v>2.5</v>
      </c>
      <c r="J5" s="86">
        <v>0</v>
      </c>
      <c r="K5" s="86">
        <v>2.5</v>
      </c>
      <c r="L5" s="86">
        <v>2.5</v>
      </c>
      <c r="M5" s="86">
        <v>2.5</v>
      </c>
      <c r="N5" s="86">
        <v>2.5</v>
      </c>
      <c r="O5" s="86">
        <v>2.5</v>
      </c>
      <c r="P5" s="86">
        <v>2.5</v>
      </c>
      <c r="Q5" s="86">
        <v>2.5</v>
      </c>
      <c r="R5" s="86">
        <v>2.5</v>
      </c>
      <c r="S5" s="86">
        <v>2.5</v>
      </c>
      <c r="T5" s="86">
        <v>2.5</v>
      </c>
      <c r="U5" s="86">
        <v>0</v>
      </c>
      <c r="V5" s="86">
        <v>2.5</v>
      </c>
      <c r="W5" s="86">
        <v>2.5</v>
      </c>
    </row>
    <row r="6" spans="1:23" ht="14.4">
      <c r="A6" s="123">
        <v>42005</v>
      </c>
      <c r="B6" s="86">
        <v>2.5</v>
      </c>
      <c r="C6" s="86">
        <v>2.5</v>
      </c>
      <c r="D6" s="86">
        <v>2.5</v>
      </c>
      <c r="E6" s="86">
        <v>2.5</v>
      </c>
      <c r="F6" s="86">
        <v>2.5</v>
      </c>
      <c r="G6" s="86">
        <v>2.5</v>
      </c>
      <c r="H6" s="86">
        <v>2.5</v>
      </c>
      <c r="I6" s="86">
        <v>2.5</v>
      </c>
      <c r="J6" s="86">
        <v>0</v>
      </c>
      <c r="K6" s="86">
        <v>2.5</v>
      </c>
      <c r="L6" s="86">
        <v>2.5</v>
      </c>
      <c r="M6" s="86">
        <v>2.5</v>
      </c>
      <c r="N6" s="86">
        <v>2.5</v>
      </c>
      <c r="O6" s="86">
        <v>2.5</v>
      </c>
      <c r="P6" s="86">
        <v>2.5</v>
      </c>
      <c r="Q6" s="86">
        <v>2.5</v>
      </c>
      <c r="R6" s="86">
        <v>2.5</v>
      </c>
      <c r="S6" s="86">
        <v>2.5</v>
      </c>
      <c r="T6" s="86">
        <v>2.5</v>
      </c>
      <c r="U6" s="86">
        <v>0</v>
      </c>
      <c r="V6" s="86">
        <v>2.5</v>
      </c>
      <c r="W6" s="86">
        <v>2.5</v>
      </c>
    </row>
    <row r="7" spans="1:23" ht="14.4">
      <c r="A7" s="123">
        <v>41640</v>
      </c>
      <c r="B7" s="86">
        <v>2.5</v>
      </c>
      <c r="C7" s="86">
        <v>2.5</v>
      </c>
      <c r="D7" s="86">
        <v>2.5</v>
      </c>
      <c r="E7" s="86">
        <v>2.5</v>
      </c>
      <c r="F7" s="86">
        <v>2.5</v>
      </c>
      <c r="G7" s="86">
        <v>2.5</v>
      </c>
      <c r="H7" s="86">
        <v>2.5</v>
      </c>
      <c r="I7" s="86">
        <v>2.5</v>
      </c>
      <c r="J7" s="86">
        <v>0</v>
      </c>
      <c r="K7" s="86">
        <v>2.5</v>
      </c>
      <c r="L7" s="86">
        <v>2.5</v>
      </c>
      <c r="M7" s="86">
        <v>2.5</v>
      </c>
      <c r="N7" s="86">
        <v>2.5</v>
      </c>
      <c r="O7" s="86">
        <v>2.5</v>
      </c>
      <c r="P7" s="86">
        <v>2.5</v>
      </c>
      <c r="Q7" s="86">
        <v>2.5</v>
      </c>
      <c r="R7" s="86">
        <v>2.5</v>
      </c>
      <c r="S7" s="86">
        <v>2.5</v>
      </c>
      <c r="T7" s="86">
        <v>2.5</v>
      </c>
      <c r="U7" s="86">
        <v>0</v>
      </c>
      <c r="V7" s="86">
        <v>2.5</v>
      </c>
      <c r="W7" s="86">
        <v>2.5</v>
      </c>
    </row>
    <row r="8" spans="1:23" ht="14.4">
      <c r="A8" s="123">
        <v>41275</v>
      </c>
      <c r="B8" s="86">
        <v>2.5</v>
      </c>
      <c r="C8" s="86">
        <v>2.5</v>
      </c>
      <c r="D8" s="86">
        <v>2.5</v>
      </c>
      <c r="E8" s="86">
        <v>2.5</v>
      </c>
      <c r="F8" s="86">
        <v>2.5</v>
      </c>
      <c r="G8" s="86">
        <v>2.5</v>
      </c>
      <c r="H8" s="86">
        <v>2.5</v>
      </c>
      <c r="I8" s="86">
        <v>2.5</v>
      </c>
      <c r="J8" s="86">
        <v>0</v>
      </c>
      <c r="K8" s="86">
        <v>2.5</v>
      </c>
      <c r="L8" s="86">
        <v>2.5</v>
      </c>
      <c r="M8" s="86">
        <v>2.5</v>
      </c>
      <c r="N8" s="86">
        <v>2.5</v>
      </c>
      <c r="O8" s="86">
        <v>2.5</v>
      </c>
      <c r="P8" s="86">
        <v>2.5</v>
      </c>
      <c r="Q8" s="86">
        <v>2.5</v>
      </c>
      <c r="R8" s="86">
        <v>2.5</v>
      </c>
      <c r="S8" s="86">
        <v>2.5</v>
      </c>
      <c r="T8" s="86">
        <v>2.5</v>
      </c>
      <c r="U8" s="86">
        <v>0</v>
      </c>
      <c r="V8" s="86">
        <v>1.15</v>
      </c>
      <c r="W8" s="86">
        <v>2.5</v>
      </c>
    </row>
    <row r="9" spans="1:23" ht="14.4">
      <c r="A9" s="123">
        <v>40909</v>
      </c>
      <c r="B9" s="86">
        <v>2.5</v>
      </c>
      <c r="C9" s="86">
        <v>2.5</v>
      </c>
      <c r="D9" s="86">
        <v>2.5</v>
      </c>
      <c r="E9" s="86">
        <v>2.5</v>
      </c>
      <c r="F9" s="86">
        <v>2.5</v>
      </c>
      <c r="G9" s="86">
        <v>2.5</v>
      </c>
      <c r="H9" s="86">
        <v>2.5</v>
      </c>
      <c r="I9" s="86">
        <v>2.5</v>
      </c>
      <c r="J9" s="86">
        <v>0</v>
      </c>
      <c r="K9" s="86">
        <v>2.5</v>
      </c>
      <c r="L9" s="86">
        <v>2.5</v>
      </c>
      <c r="M9" s="86">
        <v>2.5</v>
      </c>
      <c r="N9" s="86">
        <v>2.5</v>
      </c>
      <c r="O9" s="86">
        <v>2.5</v>
      </c>
      <c r="P9" s="86">
        <v>2.5</v>
      </c>
      <c r="Q9" s="86">
        <v>2.5</v>
      </c>
      <c r="R9" s="86">
        <v>2.5</v>
      </c>
      <c r="S9" s="86">
        <v>2.5</v>
      </c>
      <c r="T9" s="86">
        <v>2.5</v>
      </c>
      <c r="U9" s="86">
        <v>0</v>
      </c>
      <c r="V9" s="86">
        <v>1.15</v>
      </c>
      <c r="W9" s="86">
        <v>2.5</v>
      </c>
    </row>
    <row r="10" spans="1:23" ht="14.4">
      <c r="A10" s="123">
        <v>40544</v>
      </c>
      <c r="B10" s="86">
        <v>2.5</v>
      </c>
      <c r="C10" s="86">
        <v>2.5</v>
      </c>
      <c r="D10" s="86">
        <v>2.5</v>
      </c>
      <c r="E10" s="86">
        <v>2.5</v>
      </c>
      <c r="F10" s="86">
        <v>2.5</v>
      </c>
      <c r="G10" s="86">
        <v>2.5</v>
      </c>
      <c r="H10" s="86">
        <v>2.5</v>
      </c>
      <c r="I10" s="86">
        <v>2.5</v>
      </c>
      <c r="J10" s="86">
        <v>0</v>
      </c>
      <c r="K10" s="86">
        <v>2.5</v>
      </c>
      <c r="L10" s="86">
        <v>2.5</v>
      </c>
      <c r="M10" s="86">
        <v>1.15</v>
      </c>
      <c r="N10" s="86">
        <v>2.5</v>
      </c>
      <c r="O10" s="86">
        <v>2.5</v>
      </c>
      <c r="P10" s="86">
        <v>2.5</v>
      </c>
      <c r="Q10" s="86">
        <v>2.5</v>
      </c>
      <c r="R10" s="86">
        <v>2.5</v>
      </c>
      <c r="S10" s="86">
        <v>2.5</v>
      </c>
      <c r="T10" s="86">
        <v>2.5</v>
      </c>
      <c r="U10" s="86">
        <v>0</v>
      </c>
      <c r="V10" s="86">
        <v>1.15</v>
      </c>
      <c r="W10" s="86">
        <v>1.15</v>
      </c>
    </row>
    <row r="11" spans="1:23" ht="14.4">
      <c r="A11" s="123">
        <v>40179</v>
      </c>
      <c r="B11" s="86">
        <v>1.15</v>
      </c>
      <c r="C11" s="86">
        <v>1.15</v>
      </c>
      <c r="D11" s="86">
        <v>1.15</v>
      </c>
      <c r="E11" s="86">
        <v>1.15</v>
      </c>
      <c r="F11" s="86">
        <v>1.15</v>
      </c>
      <c r="G11" s="86">
        <v>1.15</v>
      </c>
      <c r="H11" s="86">
        <v>1.15</v>
      </c>
      <c r="I11" s="86">
        <v>1.15</v>
      </c>
      <c r="J11" s="86">
        <v>0</v>
      </c>
      <c r="K11" s="86">
        <v>1.15</v>
      </c>
      <c r="L11" s="86">
        <v>1.15</v>
      </c>
      <c r="M11" s="86">
        <v>1.15</v>
      </c>
      <c r="N11" s="86">
        <v>1.15</v>
      </c>
      <c r="O11" s="86">
        <v>1.15</v>
      </c>
      <c r="P11" s="86">
        <v>1.15</v>
      </c>
      <c r="Q11" s="86">
        <v>1.15</v>
      </c>
      <c r="R11" s="86">
        <v>1.15</v>
      </c>
      <c r="S11" s="86">
        <v>1.15</v>
      </c>
      <c r="T11" s="86">
        <v>1.15</v>
      </c>
      <c r="U11" s="86">
        <v>0</v>
      </c>
      <c r="V11" s="86">
        <v>1.15</v>
      </c>
      <c r="W11" s="86">
        <v>1.15</v>
      </c>
    </row>
    <row r="12" spans="1:23" ht="14.4">
      <c r="A12" s="123">
        <v>39814</v>
      </c>
      <c r="B12" s="86">
        <v>1.15</v>
      </c>
      <c r="C12" s="86">
        <v>1.15</v>
      </c>
      <c r="D12" s="86">
        <v>1.15</v>
      </c>
      <c r="E12" s="86">
        <v>1.15</v>
      </c>
      <c r="F12" s="86">
        <v>1.15</v>
      </c>
      <c r="G12" s="86">
        <v>1.15</v>
      </c>
      <c r="H12" s="86">
        <v>1.15</v>
      </c>
      <c r="I12" s="86">
        <v>1.15</v>
      </c>
      <c r="J12" s="86">
        <v>0.6</v>
      </c>
      <c r="K12" s="86">
        <v>1.15</v>
      </c>
      <c r="L12" s="86">
        <v>1.15</v>
      </c>
      <c r="M12" s="86">
        <v>1.15</v>
      </c>
      <c r="N12" s="86">
        <v>1.15</v>
      </c>
      <c r="O12" s="86">
        <v>1.15</v>
      </c>
      <c r="P12" s="86">
        <v>1.15</v>
      </c>
      <c r="Q12" s="86">
        <v>1.15</v>
      </c>
      <c r="R12" s="86">
        <v>1.15</v>
      </c>
      <c r="S12" s="86">
        <v>1.15</v>
      </c>
      <c r="T12" s="86">
        <v>1.15</v>
      </c>
      <c r="U12" s="86">
        <v>0</v>
      </c>
      <c r="V12" s="86">
        <v>1.15</v>
      </c>
      <c r="W12" s="86">
        <v>1.15</v>
      </c>
    </row>
    <row r="13" spans="1:23" ht="14.4">
      <c r="A13" s="123">
        <v>39448</v>
      </c>
      <c r="B13" s="86">
        <v>1.15</v>
      </c>
      <c r="C13" s="86">
        <v>1.15</v>
      </c>
      <c r="D13" s="86">
        <v>1.15</v>
      </c>
      <c r="E13" s="86">
        <v>1.15</v>
      </c>
      <c r="F13" s="86">
        <v>1.15</v>
      </c>
      <c r="G13" s="86">
        <v>1.15</v>
      </c>
      <c r="H13" s="86">
        <v>1.15</v>
      </c>
      <c r="I13" s="86">
        <v>1.15</v>
      </c>
      <c r="J13" s="86">
        <v>0</v>
      </c>
      <c r="K13" s="86">
        <v>0.95</v>
      </c>
      <c r="L13" s="86">
        <v>1.15</v>
      </c>
      <c r="M13" s="86">
        <v>1.15</v>
      </c>
      <c r="N13" s="86">
        <v>1.15</v>
      </c>
      <c r="O13" s="86">
        <v>1.15</v>
      </c>
      <c r="P13" s="86">
        <v>1.15</v>
      </c>
      <c r="Q13" s="86">
        <v>1.15</v>
      </c>
      <c r="R13" s="86">
        <v>1.15</v>
      </c>
      <c r="S13" s="86">
        <v>1.15</v>
      </c>
      <c r="T13" s="86">
        <v>1.15</v>
      </c>
      <c r="U13" s="86">
        <v>0</v>
      </c>
      <c r="V13" s="86">
        <v>1.15</v>
      </c>
      <c r="W13" s="86">
        <v>1.15</v>
      </c>
    </row>
    <row r="14" spans="1:23" ht="14.4">
      <c r="A14" s="123">
        <v>39083</v>
      </c>
      <c r="B14" s="86">
        <v>1.15</v>
      </c>
      <c r="C14" s="86">
        <v>0.78</v>
      </c>
      <c r="D14" s="86">
        <v>0.85</v>
      </c>
      <c r="E14" s="86">
        <v>0.97</v>
      </c>
      <c r="F14" s="86">
        <v>0.6</v>
      </c>
      <c r="G14" s="86">
        <v>0.78</v>
      </c>
      <c r="H14" s="86">
        <v>1.15</v>
      </c>
      <c r="I14" s="86">
        <v>0.83</v>
      </c>
      <c r="J14" s="86">
        <v>0</v>
      </c>
      <c r="K14" s="86">
        <v>0.95</v>
      </c>
      <c r="L14" s="86">
        <v>1.15</v>
      </c>
      <c r="M14" s="86">
        <v>1.15</v>
      </c>
      <c r="N14" s="86">
        <v>0.9</v>
      </c>
      <c r="O14" s="86">
        <v>1.15</v>
      </c>
      <c r="P14" s="86">
        <v>1.15</v>
      </c>
      <c r="Q14" s="86">
        <v>0.79</v>
      </c>
      <c r="R14" s="86">
        <v>1.15</v>
      </c>
      <c r="S14" s="86">
        <v>0.71</v>
      </c>
      <c r="T14" s="86">
        <v>1.15</v>
      </c>
      <c r="U14" s="86">
        <v>0</v>
      </c>
      <c r="V14" s="86">
        <v>0.83</v>
      </c>
      <c r="W14" s="86">
        <v>0.68</v>
      </c>
    </row>
    <row r="15" spans="1:23" ht="14.4">
      <c r="A15" s="23"/>
      <c r="B15" s="23"/>
      <c r="C15" s="23"/>
      <c r="D15" s="23"/>
      <c r="E15" s="23"/>
      <c r="F15" s="23"/>
      <c r="G15" s="23"/>
      <c r="H15" s="23"/>
      <c r="I15" s="23"/>
      <c r="J15" s="23"/>
      <c r="K15" s="23"/>
      <c r="L15" s="23"/>
      <c r="M15" s="23"/>
      <c r="N15" s="23"/>
      <c r="O15" s="23"/>
      <c r="P15" s="23"/>
      <c r="Q15" s="23"/>
      <c r="R15" s="23"/>
      <c r="S15" s="23"/>
      <c r="T15" s="23"/>
      <c r="U15" s="23"/>
      <c r="V15" s="23"/>
      <c r="W15" s="23"/>
    </row>
    <row r="16" ht="14.4">
      <c r="B16" s="23" t="s">
        <v>379</v>
      </c>
    </row>
    <row r="17" ht="14.4">
      <c r="B17" s="23" t="s">
        <v>529</v>
      </c>
    </row>
    <row r="18" ht="14.4">
      <c r="B18" s="23"/>
    </row>
    <row r="19" spans="2:22" ht="14.4">
      <c r="B19" s="23" t="s">
        <v>649</v>
      </c>
      <c r="C19" s="23"/>
      <c r="D19" s="23"/>
      <c r="E19" s="124"/>
      <c r="F19" s="23"/>
      <c r="G19" s="23"/>
      <c r="H19" s="23"/>
      <c r="I19" s="23"/>
      <c r="J19" s="23"/>
      <c r="K19" s="23"/>
      <c r="L19" s="23"/>
      <c r="M19" s="23"/>
      <c r="N19" s="23"/>
      <c r="O19" s="23"/>
      <c r="P19" s="23"/>
      <c r="Q19" s="23"/>
      <c r="R19" s="23"/>
      <c r="S19" s="23"/>
      <c r="T19" s="23"/>
      <c r="U19" s="23"/>
      <c r="V19" s="23"/>
    </row>
    <row r="20" spans="2:22" ht="14.4">
      <c r="B20" s="23" t="s">
        <v>647</v>
      </c>
      <c r="C20" s="23"/>
      <c r="D20" s="23"/>
      <c r="E20" s="37"/>
      <c r="F20" s="37"/>
      <c r="G20" s="37"/>
      <c r="H20" s="37"/>
      <c r="I20" s="37"/>
      <c r="J20" s="37"/>
      <c r="K20" s="37"/>
      <c r="L20" s="37"/>
      <c r="M20" s="37"/>
      <c r="N20" s="37"/>
      <c r="O20" s="37"/>
      <c r="P20" s="37"/>
      <c r="Q20" s="37"/>
      <c r="R20" s="37"/>
      <c r="S20" s="37"/>
      <c r="T20" s="37"/>
      <c r="U20" s="37"/>
      <c r="V20" s="37"/>
    </row>
    <row r="21" spans="2:22" ht="14.4">
      <c r="B21" s="23"/>
      <c r="C21" s="23"/>
      <c r="D21" s="23"/>
      <c r="E21" s="86"/>
      <c r="F21" s="86"/>
      <c r="G21" s="86"/>
      <c r="H21" s="86"/>
      <c r="I21" s="86"/>
      <c r="J21" s="86"/>
      <c r="K21" s="87"/>
      <c r="L21" s="87"/>
      <c r="M21" s="86"/>
      <c r="N21" s="86"/>
      <c r="O21" s="86"/>
      <c r="P21" s="86"/>
      <c r="Q21" s="86"/>
      <c r="R21" s="86"/>
      <c r="S21" s="86"/>
      <c r="T21" s="86"/>
      <c r="U21" s="86"/>
      <c r="V21" s="86"/>
    </row>
    <row r="22" spans="2:22" ht="14.4">
      <c r="B22" s="23" t="s">
        <v>648</v>
      </c>
      <c r="C22" s="23"/>
      <c r="D22" s="23"/>
      <c r="E22" s="86"/>
      <c r="F22" s="86"/>
      <c r="G22" s="86"/>
      <c r="H22" s="86"/>
      <c r="I22" s="86"/>
      <c r="J22" s="86"/>
      <c r="K22" s="87"/>
      <c r="L22" s="87"/>
      <c r="M22" s="86"/>
      <c r="N22" s="86"/>
      <c r="O22" s="86"/>
      <c r="P22" s="86"/>
      <c r="Q22" s="86"/>
      <c r="R22" s="86"/>
      <c r="S22" s="86"/>
      <c r="T22" s="86"/>
      <c r="U22" s="86"/>
      <c r="V22" s="86"/>
    </row>
    <row r="23" spans="2:22" ht="14.4">
      <c r="B23" s="23"/>
      <c r="C23" s="23"/>
      <c r="D23" s="23"/>
      <c r="E23" s="86"/>
      <c r="F23" s="86"/>
      <c r="G23" s="86"/>
      <c r="H23" s="86"/>
      <c r="I23" s="86"/>
      <c r="J23" s="86"/>
      <c r="K23" s="87"/>
      <c r="L23" s="87"/>
      <c r="M23" s="86"/>
      <c r="N23" s="86"/>
      <c r="O23" s="86"/>
      <c r="P23" s="86"/>
      <c r="Q23" s="86"/>
      <c r="R23" s="86"/>
      <c r="S23" s="86"/>
      <c r="T23" s="86"/>
      <c r="U23" s="86"/>
      <c r="V23" s="86"/>
    </row>
    <row r="24" spans="2:22" ht="14.4">
      <c r="B24" s="23"/>
      <c r="C24" s="23"/>
      <c r="D24" s="23"/>
      <c r="E24" s="86"/>
      <c r="F24" s="86"/>
      <c r="G24" s="86"/>
      <c r="H24" s="86"/>
      <c r="I24" s="86"/>
      <c r="J24" s="86"/>
      <c r="K24" s="87"/>
      <c r="L24" s="87"/>
      <c r="M24" s="86"/>
      <c r="N24" s="86"/>
      <c r="O24" s="86"/>
      <c r="P24" s="86"/>
      <c r="Q24" s="86"/>
      <c r="R24" s="86"/>
      <c r="S24" s="86"/>
      <c r="T24" s="86"/>
      <c r="U24" s="86"/>
      <c r="V24" s="86"/>
    </row>
    <row r="25" spans="2:22" ht="14.4">
      <c r="B25" s="23"/>
      <c r="C25" s="23"/>
      <c r="D25" s="23"/>
      <c r="E25" s="86"/>
      <c r="F25" s="86"/>
      <c r="G25" s="37"/>
      <c r="H25" s="86"/>
      <c r="I25" s="86"/>
      <c r="J25" s="86"/>
      <c r="K25" s="87"/>
      <c r="L25" s="87"/>
      <c r="M25" s="86"/>
      <c r="N25" s="86"/>
      <c r="O25" s="86"/>
      <c r="P25" s="86"/>
      <c r="Q25" s="86"/>
      <c r="R25" s="86"/>
      <c r="S25" s="86"/>
      <c r="T25" s="86"/>
      <c r="U25" s="86"/>
      <c r="V25" s="86"/>
    </row>
    <row r="26" spans="2:22" ht="14.4">
      <c r="B26" s="23"/>
      <c r="C26" s="23"/>
      <c r="D26" s="23"/>
      <c r="E26" s="86"/>
      <c r="F26" s="86"/>
      <c r="G26" s="86"/>
      <c r="H26" s="86"/>
      <c r="I26" s="86"/>
      <c r="J26" s="86"/>
      <c r="K26" s="87"/>
      <c r="L26" s="87"/>
      <c r="M26" s="86"/>
      <c r="N26" s="86"/>
      <c r="O26" s="86"/>
      <c r="P26" s="86"/>
      <c r="Q26" s="86"/>
      <c r="R26" s="86"/>
      <c r="S26" s="86"/>
      <c r="T26" s="86"/>
      <c r="U26" s="86"/>
      <c r="V26" s="86"/>
    </row>
    <row r="27" spans="3:22" ht="14.4">
      <c r="C27" s="23"/>
      <c r="D27" s="23"/>
      <c r="E27" s="86"/>
      <c r="F27" s="86"/>
      <c r="G27" s="86"/>
      <c r="H27" s="86"/>
      <c r="I27" s="86"/>
      <c r="J27" s="86"/>
      <c r="K27" s="87"/>
      <c r="L27" s="87"/>
      <c r="M27" s="86"/>
      <c r="N27" s="86"/>
      <c r="O27" s="86"/>
      <c r="P27" s="86"/>
      <c r="Q27" s="86"/>
      <c r="R27" s="86"/>
      <c r="S27" s="86"/>
      <c r="T27" s="86"/>
      <c r="U27" s="86"/>
      <c r="V27" s="86"/>
    </row>
    <row r="28" spans="3:22" ht="14.4">
      <c r="C28" s="23"/>
      <c r="D28" s="23"/>
      <c r="E28" s="86"/>
      <c r="F28" s="86"/>
      <c r="G28" s="86"/>
      <c r="H28" s="86"/>
      <c r="I28" s="86"/>
      <c r="J28" s="86"/>
      <c r="K28" s="87"/>
      <c r="L28" s="87"/>
      <c r="M28" s="86"/>
      <c r="N28" s="86"/>
      <c r="O28" s="86"/>
      <c r="P28" s="86"/>
      <c r="Q28" s="86"/>
      <c r="R28" s="86"/>
      <c r="S28" s="86"/>
      <c r="T28" s="86"/>
      <c r="U28" s="86"/>
      <c r="V28" s="86"/>
    </row>
    <row r="29" spans="3:22" ht="14.4">
      <c r="C29" s="23"/>
      <c r="D29" s="23"/>
      <c r="E29" s="86"/>
      <c r="F29" s="86"/>
      <c r="G29" s="86"/>
      <c r="H29" s="86"/>
      <c r="I29" s="86"/>
      <c r="J29" s="86"/>
      <c r="K29" s="87"/>
      <c r="L29" s="87"/>
      <c r="M29" s="86"/>
      <c r="N29" s="86"/>
      <c r="O29" s="86"/>
      <c r="P29" s="86"/>
      <c r="Q29" s="86"/>
      <c r="R29" s="86"/>
      <c r="S29" s="86"/>
      <c r="T29" s="86"/>
      <c r="U29" s="86"/>
      <c r="V29" s="86"/>
    </row>
    <row r="30" spans="3:22" ht="14.4">
      <c r="C30" s="23"/>
      <c r="D30" s="23"/>
      <c r="E30" s="86"/>
      <c r="F30" s="86"/>
      <c r="G30" s="86"/>
      <c r="H30" s="86"/>
      <c r="I30" s="86"/>
      <c r="J30" s="86"/>
      <c r="K30" s="87"/>
      <c r="L30" s="87"/>
      <c r="M30" s="86"/>
      <c r="N30" s="86"/>
      <c r="O30" s="86"/>
      <c r="P30" s="86"/>
      <c r="Q30" s="86"/>
      <c r="R30" s="86"/>
      <c r="S30" s="86"/>
      <c r="T30" s="86"/>
      <c r="U30" s="86"/>
      <c r="V30" s="86"/>
    </row>
    <row r="31" spans="3:22" ht="14.4">
      <c r="C31" s="23"/>
      <c r="D31" s="23"/>
      <c r="E31" s="86"/>
      <c r="F31" s="86"/>
      <c r="G31" s="86"/>
      <c r="H31" s="86"/>
      <c r="I31" s="86"/>
      <c r="J31" s="86"/>
      <c r="K31" s="87"/>
      <c r="L31" s="87"/>
      <c r="M31" s="86"/>
      <c r="N31" s="86"/>
      <c r="O31" s="86"/>
      <c r="P31" s="86"/>
      <c r="Q31" s="86"/>
      <c r="R31" s="86"/>
      <c r="S31" s="86"/>
      <c r="T31" s="86"/>
      <c r="U31" s="86"/>
      <c r="V31" s="86"/>
    </row>
    <row r="32" spans="3:22" ht="14.4">
      <c r="C32" s="23"/>
      <c r="D32" s="23"/>
      <c r="E32" s="86"/>
      <c r="F32" s="86"/>
      <c r="G32" s="86"/>
      <c r="H32" s="86"/>
      <c r="I32" s="86"/>
      <c r="J32" s="86"/>
      <c r="K32" s="87"/>
      <c r="L32" s="87"/>
      <c r="M32" s="86"/>
      <c r="N32" s="86"/>
      <c r="O32" s="86"/>
      <c r="P32" s="86"/>
      <c r="Q32" s="86"/>
      <c r="R32" s="86"/>
      <c r="S32" s="86"/>
      <c r="T32" s="86"/>
      <c r="U32" s="86"/>
      <c r="V32" s="86"/>
    </row>
    <row r="33" spans="3:22" ht="14.4">
      <c r="C33" s="23"/>
      <c r="D33" s="23"/>
      <c r="E33" s="86"/>
      <c r="F33" s="86"/>
      <c r="G33" s="86"/>
      <c r="H33" s="86"/>
      <c r="I33" s="86"/>
      <c r="J33" s="86"/>
      <c r="K33" s="87"/>
      <c r="L33" s="87"/>
      <c r="M33" s="86"/>
      <c r="N33" s="86"/>
      <c r="O33" s="86"/>
      <c r="P33" s="86"/>
      <c r="Q33" s="86"/>
      <c r="R33" s="86"/>
      <c r="S33" s="86"/>
      <c r="T33" s="86"/>
      <c r="U33" s="86"/>
      <c r="V33" s="86"/>
    </row>
    <row r="34" spans="3:22" ht="14.4">
      <c r="C34" s="23"/>
      <c r="D34" s="23"/>
      <c r="E34" s="86"/>
      <c r="F34" s="86"/>
      <c r="G34" s="86"/>
      <c r="H34" s="86"/>
      <c r="I34" s="86"/>
      <c r="J34" s="86"/>
      <c r="K34" s="87"/>
      <c r="L34" s="87"/>
      <c r="M34" s="86"/>
      <c r="N34" s="86"/>
      <c r="O34" s="86"/>
      <c r="P34" s="86"/>
      <c r="Q34" s="86"/>
      <c r="R34" s="86"/>
      <c r="S34" s="86"/>
      <c r="T34" s="86"/>
      <c r="U34" s="86"/>
      <c r="V34" s="86"/>
    </row>
    <row r="35" spans="3:22" ht="14.4">
      <c r="C35" s="23"/>
      <c r="D35" s="23"/>
      <c r="E35" s="86"/>
      <c r="F35" s="86"/>
      <c r="G35" s="86"/>
      <c r="H35" s="86"/>
      <c r="I35" s="86"/>
      <c r="J35" s="86"/>
      <c r="K35" s="87"/>
      <c r="L35" s="87"/>
      <c r="M35" s="86"/>
      <c r="N35" s="86"/>
      <c r="O35" s="86"/>
      <c r="P35" s="86"/>
      <c r="Q35" s="86"/>
      <c r="R35" s="86"/>
      <c r="S35" s="86"/>
      <c r="T35" s="86"/>
      <c r="U35" s="86"/>
      <c r="V35" s="86"/>
    </row>
    <row r="36" spans="3:22" ht="14.4">
      <c r="C36" s="23"/>
      <c r="D36" s="23"/>
      <c r="E36" s="86"/>
      <c r="F36" s="86"/>
      <c r="G36" s="86"/>
      <c r="H36" s="86"/>
      <c r="I36" s="86"/>
      <c r="J36" s="86"/>
      <c r="K36" s="87"/>
      <c r="L36" s="87"/>
      <c r="M36" s="86"/>
      <c r="N36" s="86"/>
      <c r="O36" s="86"/>
      <c r="P36" s="86"/>
      <c r="Q36" s="86"/>
      <c r="R36" s="86"/>
      <c r="S36" s="86"/>
      <c r="T36" s="86"/>
      <c r="U36" s="86"/>
      <c r="V36" s="86"/>
    </row>
    <row r="37" spans="3:22" ht="14.4">
      <c r="C37" s="23"/>
      <c r="D37" s="23"/>
      <c r="E37" s="86"/>
      <c r="F37" s="86"/>
      <c r="G37" s="86"/>
      <c r="H37" s="86"/>
      <c r="I37" s="86"/>
      <c r="J37" s="86"/>
      <c r="K37" s="87"/>
      <c r="L37" s="87"/>
      <c r="M37" s="86"/>
      <c r="N37" s="86"/>
      <c r="O37" s="86"/>
      <c r="P37" s="86"/>
      <c r="Q37" s="86"/>
      <c r="R37" s="86"/>
      <c r="S37" s="86"/>
      <c r="T37" s="86"/>
      <c r="U37" s="86"/>
      <c r="V37" s="86"/>
    </row>
    <row r="38" spans="3:22" ht="14.4">
      <c r="C38" s="23"/>
      <c r="D38" s="23"/>
      <c r="E38" s="86"/>
      <c r="F38" s="86"/>
      <c r="G38" s="86"/>
      <c r="H38" s="86"/>
      <c r="I38" s="86"/>
      <c r="J38" s="86"/>
      <c r="K38" s="87"/>
      <c r="L38" s="87"/>
      <c r="M38" s="86"/>
      <c r="N38" s="86"/>
      <c r="O38" s="86"/>
      <c r="P38" s="86"/>
      <c r="Q38" s="86"/>
      <c r="R38" s="86"/>
      <c r="S38" s="86"/>
      <c r="T38" s="86"/>
      <c r="U38" s="86"/>
      <c r="V38" s="86"/>
    </row>
    <row r="39" spans="3:22" ht="14.4">
      <c r="C39" s="23"/>
      <c r="D39" s="23"/>
      <c r="E39" s="86"/>
      <c r="F39" s="86"/>
      <c r="G39" s="86"/>
      <c r="H39" s="86"/>
      <c r="I39" s="86"/>
      <c r="J39" s="86"/>
      <c r="K39" s="87"/>
      <c r="L39" s="87"/>
      <c r="M39" s="86"/>
      <c r="N39" s="86"/>
      <c r="O39" s="86"/>
      <c r="P39" s="86"/>
      <c r="Q39" s="86"/>
      <c r="R39" s="86"/>
      <c r="S39" s="86"/>
      <c r="T39" s="86"/>
      <c r="U39" s="86"/>
      <c r="V39" s="86"/>
    </row>
    <row r="40" spans="3:22" ht="14.4">
      <c r="C40" s="23"/>
      <c r="D40" s="23"/>
      <c r="E40" s="86"/>
      <c r="F40" s="86"/>
      <c r="G40" s="86"/>
      <c r="H40" s="86"/>
      <c r="I40" s="86"/>
      <c r="J40" s="86"/>
      <c r="K40" s="87"/>
      <c r="L40" s="87"/>
      <c r="M40" s="86"/>
      <c r="N40" s="86"/>
      <c r="O40" s="86"/>
      <c r="P40" s="86"/>
      <c r="Q40" s="86"/>
      <c r="R40" s="86"/>
      <c r="S40" s="86"/>
      <c r="T40" s="86"/>
      <c r="U40" s="86"/>
      <c r="V40" s="86"/>
    </row>
    <row r="41" spans="3:22" ht="14.4">
      <c r="C41" s="23"/>
      <c r="D41" s="23"/>
      <c r="E41" s="86"/>
      <c r="F41" s="86"/>
      <c r="G41" s="86"/>
      <c r="H41" s="86"/>
      <c r="I41" s="86"/>
      <c r="J41" s="86"/>
      <c r="K41" s="87"/>
      <c r="L41" s="87"/>
      <c r="M41" s="86"/>
      <c r="N41" s="86"/>
      <c r="O41" s="86"/>
      <c r="P41" s="86"/>
      <c r="Q41" s="86"/>
      <c r="R41" s="86"/>
      <c r="S41" s="86"/>
      <c r="T41" s="86"/>
      <c r="U41" s="86"/>
      <c r="V41" s="86"/>
    </row>
    <row r="42" spans="3:22" ht="14.4">
      <c r="C42" s="23"/>
      <c r="D42" s="23"/>
      <c r="E42" s="86"/>
      <c r="F42" s="86"/>
      <c r="G42" s="86"/>
      <c r="H42" s="86"/>
      <c r="I42" s="86"/>
      <c r="J42" s="86"/>
      <c r="K42" s="87"/>
      <c r="L42" s="87"/>
      <c r="M42" s="86"/>
      <c r="N42" s="86"/>
      <c r="O42" s="86"/>
      <c r="P42" s="86"/>
      <c r="Q42" s="86"/>
      <c r="R42" s="86"/>
      <c r="S42" s="86"/>
      <c r="T42" s="86"/>
      <c r="U42" s="86"/>
      <c r="V42" s="86"/>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24"/>
  <sheetViews>
    <sheetView workbookViewId="0" topLeftCell="A2">
      <selection activeCell="I35" sqref="I35"/>
    </sheetView>
  </sheetViews>
  <sheetFormatPr defaultColWidth="11.421875" defaultRowHeight="12.75"/>
  <cols>
    <col min="1" max="1" width="16.7109375" style="0" customWidth="1"/>
    <col min="5" max="5" width="18.140625" style="0" customWidth="1"/>
    <col min="6" max="6" width="14.28125" style="0" customWidth="1"/>
    <col min="7" max="7" width="12.57421875" style="0" customWidth="1"/>
    <col min="9" max="9" width="19.28125" style="0" customWidth="1"/>
    <col min="11" max="11" width="14.421875" style="0" customWidth="1"/>
    <col min="12" max="12" width="20.8515625" style="0" customWidth="1"/>
    <col min="13" max="13" width="16.00390625" style="0" customWidth="1"/>
    <col min="14" max="14" width="22.7109375" style="0" customWidth="1"/>
    <col min="15" max="15" width="13.140625" style="0" customWidth="1"/>
    <col min="17" max="17" width="17.28125" style="0" customWidth="1"/>
    <col min="18" max="18" width="16.421875" style="0" customWidth="1"/>
    <col min="19" max="19" width="19.140625" style="0" customWidth="1"/>
    <col min="21" max="21" width="16.57421875" style="0" customWidth="1"/>
    <col min="22" max="22" width="13.8515625" style="0" customWidth="1"/>
    <col min="23" max="23" width="14.57421875" style="0" customWidth="1"/>
  </cols>
  <sheetData>
    <row r="1" spans="1:23" ht="14.4" hidden="1">
      <c r="A1" s="23"/>
      <c r="B1" s="23" t="s">
        <v>458</v>
      </c>
      <c r="C1" s="23" t="s">
        <v>459</v>
      </c>
      <c r="D1" s="23" t="s">
        <v>460</v>
      </c>
      <c r="E1" s="23" t="s">
        <v>455</v>
      </c>
      <c r="F1" s="23" t="s">
        <v>456</v>
      </c>
      <c r="G1" s="23" t="s">
        <v>457</v>
      </c>
      <c r="H1" s="23" t="s">
        <v>461</v>
      </c>
      <c r="I1" s="23" t="s">
        <v>462</v>
      </c>
      <c r="J1" s="23" t="s">
        <v>463</v>
      </c>
      <c r="K1" s="23" t="s">
        <v>464</v>
      </c>
      <c r="L1" s="23" t="s">
        <v>465</v>
      </c>
      <c r="M1" s="23" t="s">
        <v>466</v>
      </c>
      <c r="N1" s="23" t="s">
        <v>467</v>
      </c>
      <c r="O1" s="23" t="s">
        <v>468</v>
      </c>
      <c r="P1" s="23" t="s">
        <v>469</v>
      </c>
      <c r="Q1" s="23" t="s">
        <v>470</v>
      </c>
      <c r="R1" s="23" t="s">
        <v>471</v>
      </c>
      <c r="S1" s="23" t="s">
        <v>472</v>
      </c>
      <c r="T1" s="23" t="s">
        <v>473</v>
      </c>
      <c r="U1" s="23" t="s">
        <v>474</v>
      </c>
      <c r="V1" s="23" t="s">
        <v>475</v>
      </c>
      <c r="W1" s="23" t="s">
        <v>476</v>
      </c>
    </row>
    <row r="2" spans="1:25" s="122" customFormat="1" ht="52.5" customHeight="1">
      <c r="A2" s="65" t="s">
        <v>110</v>
      </c>
      <c r="B2" s="65" t="s">
        <v>220</v>
      </c>
      <c r="C2" s="65" t="s">
        <v>221</v>
      </c>
      <c r="D2" s="65" t="s">
        <v>222</v>
      </c>
      <c r="E2" s="65" t="s">
        <v>223</v>
      </c>
      <c r="F2" s="65" t="s">
        <v>224</v>
      </c>
      <c r="G2" s="65" t="s">
        <v>225</v>
      </c>
      <c r="H2" s="65" t="s">
        <v>226</v>
      </c>
      <c r="I2" s="65" t="s">
        <v>227</v>
      </c>
      <c r="J2" s="65" t="s">
        <v>228</v>
      </c>
      <c r="K2" s="65" t="s">
        <v>229</v>
      </c>
      <c r="L2" s="65" t="s">
        <v>230</v>
      </c>
      <c r="M2" s="65" t="s">
        <v>231</v>
      </c>
      <c r="N2" s="65" t="s">
        <v>232</v>
      </c>
      <c r="O2" s="65" t="s">
        <v>233</v>
      </c>
      <c r="P2" s="65" t="s">
        <v>234</v>
      </c>
      <c r="Q2" s="65" t="s">
        <v>235</v>
      </c>
      <c r="R2" s="65" t="s">
        <v>236</v>
      </c>
      <c r="S2" s="65" t="s">
        <v>237</v>
      </c>
      <c r="T2" s="65" t="s">
        <v>238</v>
      </c>
      <c r="U2" s="65" t="s">
        <v>239</v>
      </c>
      <c r="V2" s="65" t="s">
        <v>240</v>
      </c>
      <c r="W2" s="65" t="s">
        <v>241</v>
      </c>
      <c r="X2" s="121"/>
      <c r="Y2" s="121"/>
    </row>
    <row r="3" spans="1:25" s="122" customFormat="1" ht="15" customHeight="1">
      <c r="A3" s="123">
        <v>42736</v>
      </c>
      <c r="B3" s="86">
        <v>2.5</v>
      </c>
      <c r="C3" s="86">
        <v>2.5</v>
      </c>
      <c r="D3" s="86">
        <v>2.5</v>
      </c>
      <c r="E3" s="86">
        <v>2.5</v>
      </c>
      <c r="F3" s="86">
        <v>2.5</v>
      </c>
      <c r="G3" s="86">
        <v>2.5</v>
      </c>
      <c r="H3" s="86">
        <v>2.5</v>
      </c>
      <c r="I3" s="86">
        <v>2.5</v>
      </c>
      <c r="J3" s="86">
        <v>0.77</v>
      </c>
      <c r="K3" s="86">
        <v>2.5</v>
      </c>
      <c r="L3" s="86">
        <v>2.5</v>
      </c>
      <c r="M3" s="86">
        <v>4.39</v>
      </c>
      <c r="N3" s="86">
        <v>2.5</v>
      </c>
      <c r="O3" s="86">
        <v>2.5</v>
      </c>
      <c r="P3" s="86">
        <v>2.5</v>
      </c>
      <c r="Q3" s="86">
        <v>2.5</v>
      </c>
      <c r="R3" s="86">
        <v>2.5</v>
      </c>
      <c r="S3" s="86">
        <v>2.5</v>
      </c>
      <c r="T3" s="86">
        <v>2.5</v>
      </c>
      <c r="U3" s="86">
        <v>2.5</v>
      </c>
      <c r="V3" s="86">
        <v>2.5</v>
      </c>
      <c r="W3" s="86">
        <v>2.5</v>
      </c>
      <c r="X3" s="121"/>
      <c r="Y3" s="121"/>
    </row>
    <row r="4" spans="1:23" ht="14.4">
      <c r="A4" s="123">
        <v>42552</v>
      </c>
      <c r="B4" s="86">
        <v>2.5</v>
      </c>
      <c r="C4" s="86">
        <v>2.5</v>
      </c>
      <c r="D4" s="86">
        <v>2.5</v>
      </c>
      <c r="E4" s="86">
        <v>2.5</v>
      </c>
      <c r="F4" s="86">
        <v>2.5</v>
      </c>
      <c r="G4" s="86">
        <v>2.5</v>
      </c>
      <c r="H4" s="86">
        <v>2.5</v>
      </c>
      <c r="I4" s="86">
        <v>2.5</v>
      </c>
      <c r="J4" s="86">
        <v>0</v>
      </c>
      <c r="K4" s="86">
        <v>2.5</v>
      </c>
      <c r="L4" s="86">
        <v>2.5</v>
      </c>
      <c r="M4" s="86">
        <v>2.5</v>
      </c>
      <c r="N4" s="86">
        <v>2.5</v>
      </c>
      <c r="O4" s="86">
        <v>2.5</v>
      </c>
      <c r="P4" s="86">
        <v>2.5</v>
      </c>
      <c r="Q4" s="86">
        <v>2.5</v>
      </c>
      <c r="R4" s="86">
        <v>2.5</v>
      </c>
      <c r="S4" s="86">
        <v>2.5</v>
      </c>
      <c r="T4" s="86">
        <v>2.5</v>
      </c>
      <c r="U4" s="86">
        <v>2.5</v>
      </c>
      <c r="V4" s="86">
        <v>2.5</v>
      </c>
      <c r="W4" s="86">
        <v>2.5</v>
      </c>
    </row>
    <row r="5" spans="1:23" ht="14.4">
      <c r="A5" s="123">
        <v>42370</v>
      </c>
      <c r="B5" s="86">
        <v>2.5</v>
      </c>
      <c r="C5" s="86">
        <v>2.5</v>
      </c>
      <c r="D5" s="86">
        <v>2.5</v>
      </c>
      <c r="E5" s="86">
        <v>2.5</v>
      </c>
      <c r="F5" s="86">
        <v>2.5</v>
      </c>
      <c r="G5" s="86">
        <v>2.5</v>
      </c>
      <c r="H5" s="86">
        <v>2.5</v>
      </c>
      <c r="I5" s="86">
        <v>2.5</v>
      </c>
      <c r="J5" s="86">
        <v>0</v>
      </c>
      <c r="K5" s="86">
        <v>2.5</v>
      </c>
      <c r="L5" s="86">
        <v>2.5</v>
      </c>
      <c r="M5" s="86">
        <v>2.5</v>
      </c>
      <c r="N5" s="86">
        <v>2.5</v>
      </c>
      <c r="O5" s="86">
        <v>2.5</v>
      </c>
      <c r="P5" s="86">
        <v>2.5</v>
      </c>
      <c r="Q5" s="86">
        <v>2.5</v>
      </c>
      <c r="R5" s="86">
        <v>2.5</v>
      </c>
      <c r="S5" s="86">
        <v>2.5</v>
      </c>
      <c r="T5" s="86">
        <v>2.5</v>
      </c>
      <c r="U5" s="86">
        <v>0</v>
      </c>
      <c r="V5" s="86">
        <v>2.5</v>
      </c>
      <c r="W5" s="86">
        <v>2.5</v>
      </c>
    </row>
    <row r="6" spans="1:25" ht="14.4">
      <c r="A6" s="123">
        <v>42005</v>
      </c>
      <c r="B6" s="86">
        <v>2.5</v>
      </c>
      <c r="C6" s="86">
        <v>2.5</v>
      </c>
      <c r="D6" s="86">
        <v>2.5</v>
      </c>
      <c r="E6" s="86">
        <v>2.5</v>
      </c>
      <c r="F6" s="86">
        <v>2.5</v>
      </c>
      <c r="G6" s="86">
        <v>2.5</v>
      </c>
      <c r="H6" s="86">
        <v>2.5</v>
      </c>
      <c r="I6" s="86">
        <v>2.5</v>
      </c>
      <c r="J6" s="86">
        <v>0</v>
      </c>
      <c r="K6" s="86">
        <v>2.5</v>
      </c>
      <c r="L6" s="86">
        <v>2.5</v>
      </c>
      <c r="M6" s="86">
        <v>2.5</v>
      </c>
      <c r="N6" s="86">
        <v>2.5</v>
      </c>
      <c r="O6" s="86">
        <v>2.5</v>
      </c>
      <c r="P6" s="86">
        <v>2.5</v>
      </c>
      <c r="Q6" s="86">
        <v>2.5</v>
      </c>
      <c r="R6" s="86">
        <v>2.5</v>
      </c>
      <c r="S6" s="86">
        <v>2.5</v>
      </c>
      <c r="T6" s="86">
        <v>2.5</v>
      </c>
      <c r="U6" s="86">
        <v>0</v>
      </c>
      <c r="V6" s="86">
        <v>2.5</v>
      </c>
      <c r="W6" s="86">
        <v>2.5</v>
      </c>
      <c r="X6" s="23"/>
      <c r="Y6" s="23"/>
    </row>
    <row r="7" spans="1:25" ht="14.4">
      <c r="A7" s="123">
        <v>41640</v>
      </c>
      <c r="B7" s="86">
        <v>2.5</v>
      </c>
      <c r="C7" s="86">
        <v>2.5</v>
      </c>
      <c r="D7" s="86">
        <v>2.5</v>
      </c>
      <c r="E7" s="86">
        <v>2.5</v>
      </c>
      <c r="F7" s="86">
        <v>2.5</v>
      </c>
      <c r="G7" s="86">
        <v>2.5</v>
      </c>
      <c r="H7" s="86">
        <v>2.5</v>
      </c>
      <c r="I7" s="86">
        <v>2.5</v>
      </c>
      <c r="J7" s="86">
        <v>0</v>
      </c>
      <c r="K7" s="86">
        <v>2.5</v>
      </c>
      <c r="L7" s="86">
        <v>2.5</v>
      </c>
      <c r="M7" s="86">
        <v>2.5</v>
      </c>
      <c r="N7" s="86">
        <v>2.5</v>
      </c>
      <c r="O7" s="86">
        <v>2.5</v>
      </c>
      <c r="P7" s="86">
        <v>2.5</v>
      </c>
      <c r="Q7" s="86">
        <v>2.5</v>
      </c>
      <c r="R7" s="86">
        <v>2.5</v>
      </c>
      <c r="S7" s="86">
        <v>2.5</v>
      </c>
      <c r="T7" s="86">
        <v>2.5</v>
      </c>
      <c r="U7" s="86">
        <v>0</v>
      </c>
      <c r="V7" s="86">
        <v>2.5</v>
      </c>
      <c r="W7" s="86">
        <v>2.5</v>
      </c>
      <c r="X7" s="23"/>
      <c r="Y7" s="23"/>
    </row>
    <row r="8" spans="1:25" ht="14.4">
      <c r="A8" s="123">
        <v>41275</v>
      </c>
      <c r="B8" s="86">
        <v>2.5</v>
      </c>
      <c r="C8" s="86">
        <v>2.5</v>
      </c>
      <c r="D8" s="86">
        <v>2.5</v>
      </c>
      <c r="E8" s="86">
        <v>2.5</v>
      </c>
      <c r="F8" s="86">
        <v>2.5</v>
      </c>
      <c r="G8" s="86">
        <v>2.5</v>
      </c>
      <c r="H8" s="86">
        <v>2.5</v>
      </c>
      <c r="I8" s="86">
        <v>2.5</v>
      </c>
      <c r="J8" s="86">
        <v>0</v>
      </c>
      <c r="K8" s="86">
        <v>2.5</v>
      </c>
      <c r="L8" s="86">
        <v>2.5</v>
      </c>
      <c r="M8" s="86">
        <v>2.5</v>
      </c>
      <c r="N8" s="86">
        <v>2.5</v>
      </c>
      <c r="O8" s="86">
        <v>2.5</v>
      </c>
      <c r="P8" s="86">
        <v>2.5</v>
      </c>
      <c r="Q8" s="86">
        <v>2.5</v>
      </c>
      <c r="R8" s="86">
        <v>2.5</v>
      </c>
      <c r="S8" s="86">
        <v>2.5</v>
      </c>
      <c r="T8" s="86">
        <v>2.5</v>
      </c>
      <c r="U8" s="86">
        <v>0</v>
      </c>
      <c r="V8" s="86">
        <v>1.77</v>
      </c>
      <c r="W8" s="86">
        <v>2.5</v>
      </c>
      <c r="X8" s="23"/>
      <c r="Y8" s="23"/>
    </row>
    <row r="9" spans="1:25" ht="14.4">
      <c r="A9" s="123">
        <v>40909</v>
      </c>
      <c r="B9" s="86">
        <v>2.5</v>
      </c>
      <c r="C9" s="86">
        <v>2.5</v>
      </c>
      <c r="D9" s="86">
        <v>2.5</v>
      </c>
      <c r="E9" s="86">
        <v>2.5</v>
      </c>
      <c r="F9" s="86">
        <v>2.5</v>
      </c>
      <c r="G9" s="86">
        <v>2.5</v>
      </c>
      <c r="H9" s="86">
        <v>2.5</v>
      </c>
      <c r="I9" s="86">
        <v>2.5</v>
      </c>
      <c r="J9" s="86">
        <v>0</v>
      </c>
      <c r="K9" s="86">
        <v>2.5</v>
      </c>
      <c r="L9" s="86">
        <v>2.5</v>
      </c>
      <c r="M9" s="86">
        <v>2.5</v>
      </c>
      <c r="N9" s="86">
        <v>2.5</v>
      </c>
      <c r="O9" s="86">
        <v>2.5</v>
      </c>
      <c r="P9" s="86">
        <v>2.5</v>
      </c>
      <c r="Q9" s="86">
        <v>2.5</v>
      </c>
      <c r="R9" s="86">
        <v>2.5</v>
      </c>
      <c r="S9" s="86">
        <v>2.5</v>
      </c>
      <c r="T9" s="86">
        <v>2.5</v>
      </c>
      <c r="U9" s="86">
        <v>0</v>
      </c>
      <c r="V9" s="86">
        <v>1.77</v>
      </c>
      <c r="W9" s="86">
        <v>2.5</v>
      </c>
      <c r="X9" s="23"/>
      <c r="Y9" s="23"/>
    </row>
    <row r="10" spans="1:25" ht="14.4">
      <c r="A10" s="123">
        <v>40544</v>
      </c>
      <c r="B10" s="86">
        <v>2.5</v>
      </c>
      <c r="C10" s="86">
        <v>2.5</v>
      </c>
      <c r="D10" s="86">
        <v>2.5</v>
      </c>
      <c r="E10" s="86">
        <v>2.5</v>
      </c>
      <c r="F10" s="86">
        <v>2.5</v>
      </c>
      <c r="G10" s="86">
        <v>2.5</v>
      </c>
      <c r="H10" s="86">
        <v>2.5</v>
      </c>
      <c r="I10" s="86">
        <v>2.5</v>
      </c>
      <c r="J10" s="86">
        <v>0</v>
      </c>
      <c r="K10" s="86">
        <v>2.5</v>
      </c>
      <c r="L10" s="86">
        <v>2.5</v>
      </c>
      <c r="M10" s="86">
        <v>1.77</v>
      </c>
      <c r="N10" s="86">
        <v>2.5</v>
      </c>
      <c r="O10" s="86">
        <v>2.5</v>
      </c>
      <c r="P10" s="86">
        <v>2.5</v>
      </c>
      <c r="Q10" s="86">
        <v>2.5</v>
      </c>
      <c r="R10" s="86">
        <v>2.5</v>
      </c>
      <c r="S10" s="86">
        <v>2.5</v>
      </c>
      <c r="T10" s="86">
        <v>2.5</v>
      </c>
      <c r="U10" s="86">
        <v>0</v>
      </c>
      <c r="V10" s="86">
        <v>1.77</v>
      </c>
      <c r="W10" s="86">
        <v>1.77</v>
      </c>
      <c r="X10" s="23"/>
      <c r="Y10" s="23"/>
    </row>
    <row r="11" spans="1:25" ht="14.4">
      <c r="A11" s="123">
        <v>40179</v>
      </c>
      <c r="B11" s="86">
        <v>1.77</v>
      </c>
      <c r="C11" s="86">
        <v>1.77</v>
      </c>
      <c r="D11" s="86">
        <v>1.77</v>
      </c>
      <c r="E11" s="86">
        <v>1.77</v>
      </c>
      <c r="F11" s="86">
        <v>1.77</v>
      </c>
      <c r="G11" s="86">
        <v>1.77</v>
      </c>
      <c r="H11" s="86">
        <v>1.77</v>
      </c>
      <c r="I11" s="86">
        <v>1.77</v>
      </c>
      <c r="J11" s="86">
        <v>0</v>
      </c>
      <c r="K11" s="86">
        <v>1.77</v>
      </c>
      <c r="L11" s="86">
        <v>1.77</v>
      </c>
      <c r="M11" s="86">
        <v>1.77</v>
      </c>
      <c r="N11" s="86">
        <v>1.77</v>
      </c>
      <c r="O11" s="86">
        <v>1.77</v>
      </c>
      <c r="P11" s="86">
        <v>1.77</v>
      </c>
      <c r="Q11" s="86">
        <v>1.77</v>
      </c>
      <c r="R11" s="86">
        <v>1.77</v>
      </c>
      <c r="S11" s="86">
        <v>1.77</v>
      </c>
      <c r="T11" s="86">
        <v>1.77</v>
      </c>
      <c r="U11" s="86">
        <v>0</v>
      </c>
      <c r="V11" s="86">
        <v>1.77</v>
      </c>
      <c r="W11" s="86">
        <v>1.77</v>
      </c>
      <c r="X11" s="23"/>
      <c r="Y11" s="23"/>
    </row>
    <row r="12" spans="1:25" ht="14.4">
      <c r="A12" s="123">
        <v>39814</v>
      </c>
      <c r="B12" s="86">
        <v>1.77</v>
      </c>
      <c r="C12" s="86">
        <v>1.77</v>
      </c>
      <c r="D12" s="86">
        <v>1.77</v>
      </c>
      <c r="E12" s="86">
        <v>1.77</v>
      </c>
      <c r="F12" s="86">
        <v>1.77</v>
      </c>
      <c r="G12" s="86">
        <v>1.77</v>
      </c>
      <c r="H12" s="86">
        <v>1.77</v>
      </c>
      <c r="I12" s="86">
        <v>1.77</v>
      </c>
      <c r="J12" s="86">
        <v>1.01</v>
      </c>
      <c r="K12" s="86">
        <v>1.77</v>
      </c>
      <c r="L12" s="86">
        <v>1.77</v>
      </c>
      <c r="M12" s="86">
        <v>1.77</v>
      </c>
      <c r="N12" s="86">
        <v>1.77</v>
      </c>
      <c r="O12" s="86">
        <v>1.77</v>
      </c>
      <c r="P12" s="86">
        <v>1.77</v>
      </c>
      <c r="Q12" s="86">
        <v>1.77</v>
      </c>
      <c r="R12" s="86">
        <v>1.77</v>
      </c>
      <c r="S12" s="86">
        <v>1.77</v>
      </c>
      <c r="T12" s="86">
        <v>1.77</v>
      </c>
      <c r="U12" s="86">
        <v>0</v>
      </c>
      <c r="V12" s="86">
        <v>1.77</v>
      </c>
      <c r="W12" s="86">
        <v>1.77</v>
      </c>
      <c r="X12" s="23"/>
      <c r="Y12" s="23"/>
    </row>
    <row r="13" spans="1:25" ht="14.4">
      <c r="A13" s="123">
        <v>39448</v>
      </c>
      <c r="B13" s="86">
        <v>1.77</v>
      </c>
      <c r="C13" s="86">
        <v>1.77</v>
      </c>
      <c r="D13" s="86">
        <v>1.77</v>
      </c>
      <c r="E13" s="86">
        <v>1.77</v>
      </c>
      <c r="F13" s="86">
        <v>1.77</v>
      </c>
      <c r="G13" s="86">
        <v>1.77</v>
      </c>
      <c r="H13" s="86">
        <v>1.77</v>
      </c>
      <c r="I13" s="86">
        <v>1.77</v>
      </c>
      <c r="J13" s="86">
        <v>0</v>
      </c>
      <c r="K13" s="86">
        <v>1.35</v>
      </c>
      <c r="L13" s="86">
        <v>1.77</v>
      </c>
      <c r="M13" s="86">
        <v>1.77</v>
      </c>
      <c r="N13" s="86">
        <v>1.77</v>
      </c>
      <c r="O13" s="86">
        <v>1.77</v>
      </c>
      <c r="P13" s="86">
        <v>1.77</v>
      </c>
      <c r="Q13" s="86">
        <v>1.77</v>
      </c>
      <c r="R13" s="86">
        <v>1.77</v>
      </c>
      <c r="S13" s="86">
        <v>1.77</v>
      </c>
      <c r="T13" s="86">
        <v>1.77</v>
      </c>
      <c r="U13" s="86">
        <v>0</v>
      </c>
      <c r="V13" s="86">
        <v>1.77</v>
      </c>
      <c r="W13" s="86">
        <v>1.77</v>
      </c>
      <c r="X13" s="23"/>
      <c r="Y13" s="23"/>
    </row>
    <row r="14" spans="1:25" ht="14.4">
      <c r="A14" s="123">
        <v>39083</v>
      </c>
      <c r="B14" s="86">
        <v>1.4</v>
      </c>
      <c r="C14" s="86">
        <v>1.12</v>
      </c>
      <c r="D14" s="86">
        <v>1.22</v>
      </c>
      <c r="E14" s="86">
        <v>1.39</v>
      </c>
      <c r="F14" s="86">
        <v>0.86</v>
      </c>
      <c r="G14" s="86">
        <v>1.1</v>
      </c>
      <c r="H14" s="86">
        <v>1.77</v>
      </c>
      <c r="I14" s="86">
        <v>1.17</v>
      </c>
      <c r="J14" s="86">
        <v>0</v>
      </c>
      <c r="K14" s="86">
        <v>1.35</v>
      </c>
      <c r="L14" s="86">
        <v>1.77</v>
      </c>
      <c r="M14" s="86">
        <v>1.77</v>
      </c>
      <c r="N14" s="86">
        <v>1.28</v>
      </c>
      <c r="O14" s="86">
        <v>1.66</v>
      </c>
      <c r="P14" s="86">
        <v>1.77</v>
      </c>
      <c r="Q14" s="86">
        <v>1.11</v>
      </c>
      <c r="R14" s="86">
        <v>1.77</v>
      </c>
      <c r="S14" s="86">
        <v>1.01</v>
      </c>
      <c r="T14" s="86">
        <v>1.77</v>
      </c>
      <c r="U14" s="86">
        <v>0</v>
      </c>
      <c r="V14" s="86">
        <v>1.17</v>
      </c>
      <c r="W14" s="86">
        <v>0.98</v>
      </c>
      <c r="X14" s="23"/>
      <c r="Y14" s="23"/>
    </row>
    <row r="15" spans="1:25" ht="14.4">
      <c r="A15" s="23"/>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ht="14.4">
      <c r="A16" s="23"/>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ht="14.4">
      <c r="A17" s="23"/>
      <c r="B17" s="23"/>
      <c r="C17" s="23"/>
      <c r="D17" s="23"/>
      <c r="E17" s="23"/>
      <c r="F17" s="23"/>
      <c r="G17" s="23"/>
      <c r="H17" s="23"/>
      <c r="I17" s="23"/>
      <c r="J17" s="23"/>
      <c r="K17" s="23"/>
      <c r="L17" s="23"/>
      <c r="M17" s="23"/>
      <c r="N17" s="23"/>
      <c r="O17" s="23"/>
      <c r="P17" s="23"/>
      <c r="Q17" s="23"/>
      <c r="R17" s="23"/>
      <c r="S17" s="23"/>
      <c r="T17" s="23"/>
      <c r="U17" s="23"/>
      <c r="V17" s="23"/>
      <c r="W17" s="23"/>
      <c r="X17" s="23"/>
      <c r="Y17" s="23"/>
    </row>
    <row r="18" spans="1:25" ht="14.4">
      <c r="A18" s="23"/>
      <c r="B18" s="23" t="s">
        <v>379</v>
      </c>
      <c r="C18" s="23"/>
      <c r="D18" s="23"/>
      <c r="E18" s="23"/>
      <c r="F18" s="23"/>
      <c r="G18" s="23"/>
      <c r="H18" s="23"/>
      <c r="I18" s="23"/>
      <c r="J18" s="23"/>
      <c r="K18" s="23"/>
      <c r="L18" s="23"/>
      <c r="M18" s="23"/>
      <c r="N18" s="23"/>
      <c r="O18" s="23"/>
      <c r="P18" s="23"/>
      <c r="Q18" s="23"/>
      <c r="R18" s="23"/>
      <c r="S18" s="23"/>
      <c r="T18" s="23"/>
      <c r="U18" s="23"/>
      <c r="V18" s="23"/>
      <c r="W18" s="23"/>
      <c r="X18" s="23"/>
      <c r="Y18" s="23"/>
    </row>
    <row r="19" spans="1:25" ht="14.4">
      <c r="A19" s="23"/>
      <c r="B19" s="23" t="s">
        <v>529</v>
      </c>
      <c r="C19" s="23"/>
      <c r="D19" s="23"/>
      <c r="E19" s="23"/>
      <c r="F19" s="23"/>
      <c r="G19" s="23"/>
      <c r="H19" s="23"/>
      <c r="I19" s="23"/>
      <c r="J19" s="23"/>
      <c r="K19" s="23"/>
      <c r="L19" s="23"/>
      <c r="M19" s="23"/>
      <c r="N19" s="23"/>
      <c r="O19" s="23"/>
      <c r="P19" s="23"/>
      <c r="Q19" s="23"/>
      <c r="R19" s="23"/>
      <c r="S19" s="23"/>
      <c r="T19" s="23"/>
      <c r="U19" s="23"/>
      <c r="V19" s="23"/>
      <c r="W19" s="23"/>
      <c r="X19" s="23"/>
      <c r="Y19" s="23"/>
    </row>
    <row r="20" spans="1:25" ht="14.4">
      <c r="A20" s="23"/>
      <c r="B20" s="23"/>
      <c r="C20" s="23"/>
      <c r="D20" s="23"/>
      <c r="E20" s="23"/>
      <c r="F20" s="23"/>
      <c r="G20" s="23"/>
      <c r="H20" s="23"/>
      <c r="I20" s="23"/>
      <c r="J20" s="23"/>
      <c r="K20" s="23"/>
      <c r="L20" s="23"/>
      <c r="M20" s="23"/>
      <c r="N20" s="23"/>
      <c r="O20" s="23"/>
      <c r="P20" s="23"/>
      <c r="Q20" s="23"/>
      <c r="R20" s="23"/>
      <c r="S20" s="23"/>
      <c r="T20" s="23"/>
      <c r="U20" s="23"/>
      <c r="V20" s="23"/>
      <c r="W20" s="23"/>
      <c r="X20" s="23"/>
      <c r="Y20" s="23"/>
    </row>
    <row r="21" spans="1:25" ht="14.4">
      <c r="A21" s="23"/>
      <c r="B21" s="23" t="s">
        <v>649</v>
      </c>
      <c r="C21" s="23"/>
      <c r="D21" s="23"/>
      <c r="E21" s="23"/>
      <c r="F21" s="23"/>
      <c r="G21" s="23"/>
      <c r="H21" s="23"/>
      <c r="I21" s="23"/>
      <c r="J21" s="23"/>
      <c r="K21" s="23"/>
      <c r="L21" s="23"/>
      <c r="M21" s="23"/>
      <c r="N21" s="23"/>
      <c r="O21" s="23"/>
      <c r="P21" s="23"/>
      <c r="Q21" s="23"/>
      <c r="R21" s="23"/>
      <c r="S21" s="23"/>
      <c r="T21" s="23"/>
      <c r="U21" s="23"/>
      <c r="V21" s="23"/>
      <c r="W21" s="23"/>
      <c r="X21" s="23"/>
      <c r="Y21" s="23"/>
    </row>
    <row r="22" spans="1:25" ht="14.4">
      <c r="A22" s="23"/>
      <c r="B22" s="23" t="s">
        <v>647</v>
      </c>
      <c r="D22" s="23"/>
      <c r="E22" s="23"/>
      <c r="F22" s="23"/>
      <c r="G22" s="23"/>
      <c r="H22" s="23"/>
      <c r="I22" s="23"/>
      <c r="J22" s="23"/>
      <c r="K22" s="23"/>
      <c r="L22" s="23"/>
      <c r="M22" s="23"/>
      <c r="N22" s="23"/>
      <c r="O22" s="23"/>
      <c r="P22" s="23"/>
      <c r="Q22" s="23"/>
      <c r="R22" s="23"/>
      <c r="S22" s="23"/>
      <c r="T22" s="23"/>
      <c r="U22" s="23"/>
      <c r="V22" s="23"/>
      <c r="W22" s="23"/>
      <c r="X22" s="23"/>
      <c r="Y22" s="23"/>
    </row>
    <row r="24" ht="14.4">
      <c r="B24" s="23" t="s">
        <v>648</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9"/>
  <sheetViews>
    <sheetView workbookViewId="0" topLeftCell="A1">
      <pane xSplit="1" ySplit="2" topLeftCell="B3" activePane="bottomRight" state="frozen"/>
      <selection pane="topRight" activeCell="B1" sqref="B1"/>
      <selection pane="bottomLeft" activeCell="A3" sqref="A3"/>
      <selection pane="bottomRight" activeCell="H3" sqref="H3:I3"/>
    </sheetView>
  </sheetViews>
  <sheetFormatPr defaultColWidth="11.421875" defaultRowHeight="12.75"/>
  <cols>
    <col min="1" max="1" width="15.140625" style="23" customWidth="1"/>
    <col min="2" max="2" width="18.7109375" style="23" customWidth="1"/>
    <col min="3" max="3" width="16.57421875" style="23" customWidth="1"/>
    <col min="4" max="4" width="22.7109375" style="23" customWidth="1"/>
    <col min="5" max="5" width="21.00390625" style="23" customWidth="1"/>
    <col min="6" max="6" width="18.421875" style="23" customWidth="1"/>
    <col min="7" max="7" width="21.140625" style="23" customWidth="1"/>
    <col min="8" max="8" width="55.140625" style="23" customWidth="1"/>
    <col min="9" max="9" width="24.28125" style="23" customWidth="1"/>
    <col min="10" max="16384" width="11.421875" style="23" customWidth="1"/>
  </cols>
  <sheetData>
    <row r="1" spans="2:7" ht="12.75" hidden="1">
      <c r="B1" s="23" t="s">
        <v>477</v>
      </c>
      <c r="C1" s="23" t="s">
        <v>478</v>
      </c>
      <c r="D1" s="23" t="s">
        <v>479</v>
      </c>
      <c r="E1" s="23" t="s">
        <v>480</v>
      </c>
      <c r="F1" s="23" t="s">
        <v>481</v>
      </c>
      <c r="G1" s="23" t="s">
        <v>482</v>
      </c>
    </row>
    <row r="2" spans="1:9" ht="93.75" customHeight="1">
      <c r="A2" s="65" t="s">
        <v>110</v>
      </c>
      <c r="B2" s="65" t="s">
        <v>217</v>
      </c>
      <c r="C2" s="65" t="s">
        <v>177</v>
      </c>
      <c r="D2" s="65" t="s">
        <v>178</v>
      </c>
      <c r="E2" s="65" t="s">
        <v>179</v>
      </c>
      <c r="F2" s="65" t="s">
        <v>218</v>
      </c>
      <c r="G2" s="65" t="s">
        <v>219</v>
      </c>
      <c r="H2" s="65" t="s">
        <v>109</v>
      </c>
      <c r="I2" s="65" t="s">
        <v>570</v>
      </c>
    </row>
    <row r="3" spans="1:9" ht="12.75">
      <c r="A3" s="27">
        <v>42736</v>
      </c>
      <c r="B3" s="86">
        <v>9.33</v>
      </c>
      <c r="C3" s="86">
        <v>3.77</v>
      </c>
      <c r="D3" s="86">
        <v>3.77</v>
      </c>
      <c r="E3" s="86">
        <v>1.33</v>
      </c>
      <c r="F3" s="97" t="s">
        <v>174</v>
      </c>
      <c r="G3" s="97" t="s">
        <v>174</v>
      </c>
      <c r="H3" s="23" t="s">
        <v>651</v>
      </c>
      <c r="I3" s="99">
        <v>42735</v>
      </c>
    </row>
    <row r="4" spans="1:9" ht="12.75">
      <c r="A4" s="27">
        <v>42161</v>
      </c>
      <c r="B4" s="86">
        <v>9.29</v>
      </c>
      <c r="C4" s="86">
        <v>3.75</v>
      </c>
      <c r="D4" s="86">
        <v>3.75</v>
      </c>
      <c r="E4" s="86">
        <v>1.32</v>
      </c>
      <c r="F4" s="97" t="s">
        <v>174</v>
      </c>
      <c r="G4" s="97" t="s">
        <v>174</v>
      </c>
      <c r="H4" s="23" t="s">
        <v>623</v>
      </c>
      <c r="I4" s="99">
        <v>42160</v>
      </c>
    </row>
    <row r="5" spans="1:9" ht="12.75">
      <c r="A5" s="27">
        <v>41789</v>
      </c>
      <c r="B5" s="86">
        <v>9.23</v>
      </c>
      <c r="C5" s="86">
        <v>3.72</v>
      </c>
      <c r="D5" s="86">
        <v>3.72</v>
      </c>
      <c r="E5" s="86">
        <v>1.31</v>
      </c>
      <c r="F5" s="97" t="s">
        <v>174</v>
      </c>
      <c r="G5" s="97" t="s">
        <v>174</v>
      </c>
      <c r="H5" s="23" t="s">
        <v>286</v>
      </c>
      <c r="I5" s="99">
        <v>41788</v>
      </c>
    </row>
    <row r="6" spans="1:9" ht="12.75">
      <c r="A6" s="27">
        <v>41275</v>
      </c>
      <c r="B6" s="86">
        <v>9.07</v>
      </c>
      <c r="C6" s="86">
        <v>3.66</v>
      </c>
      <c r="D6" s="86">
        <v>3.66</v>
      </c>
      <c r="E6" s="86">
        <v>1.29</v>
      </c>
      <c r="F6" s="97" t="s">
        <v>174</v>
      </c>
      <c r="G6" s="97" t="s">
        <v>174</v>
      </c>
      <c r="H6" s="23" t="s">
        <v>291</v>
      </c>
      <c r="I6" s="99">
        <v>41266</v>
      </c>
    </row>
    <row r="7" spans="1:9" ht="12.75">
      <c r="A7" s="27">
        <v>40909</v>
      </c>
      <c r="B7" s="94">
        <v>8.91</v>
      </c>
      <c r="C7" s="94">
        <v>3.6</v>
      </c>
      <c r="D7" s="94">
        <v>3.6</v>
      </c>
      <c r="E7" s="94">
        <v>1.27</v>
      </c>
      <c r="F7" s="97" t="s">
        <v>174</v>
      </c>
      <c r="G7" s="97" t="s">
        <v>174</v>
      </c>
      <c r="H7" s="23" t="s">
        <v>300</v>
      </c>
      <c r="I7" s="99">
        <v>41035</v>
      </c>
    </row>
    <row r="8" spans="1:9" ht="12.75">
      <c r="A8" s="27">
        <v>40503</v>
      </c>
      <c r="B8" s="94">
        <v>8.78</v>
      </c>
      <c r="C8" s="94">
        <v>3.55</v>
      </c>
      <c r="D8" s="94">
        <v>3.55</v>
      </c>
      <c r="E8" s="94">
        <v>1.25</v>
      </c>
      <c r="F8" s="97" t="s">
        <v>174</v>
      </c>
      <c r="G8" s="97" t="s">
        <v>174</v>
      </c>
      <c r="H8" s="23" t="s">
        <v>297</v>
      </c>
      <c r="I8" s="99">
        <v>40502</v>
      </c>
    </row>
    <row r="9" spans="1:9" ht="12.75">
      <c r="A9" s="27">
        <v>40299</v>
      </c>
      <c r="B9" s="94">
        <v>8.77</v>
      </c>
      <c r="C9" s="94">
        <v>3.55</v>
      </c>
      <c r="D9" s="94">
        <v>3.55</v>
      </c>
      <c r="E9" s="94">
        <v>1.25</v>
      </c>
      <c r="F9" s="97" t="s">
        <v>174</v>
      </c>
      <c r="G9" s="97" t="s">
        <v>174</v>
      </c>
      <c r="H9" s="23" t="s">
        <v>289</v>
      </c>
      <c r="I9" s="99">
        <v>40298</v>
      </c>
    </row>
    <row r="10" spans="1:9" ht="12.75">
      <c r="A10" s="27">
        <v>39913</v>
      </c>
      <c r="B10" s="94">
        <v>8.53</v>
      </c>
      <c r="C10" s="94">
        <v>3.45</v>
      </c>
      <c r="D10" s="94">
        <v>3.45</v>
      </c>
      <c r="E10" s="94">
        <v>1.22</v>
      </c>
      <c r="F10" s="97" t="s">
        <v>174</v>
      </c>
      <c r="G10" s="97" t="s">
        <v>174</v>
      </c>
      <c r="H10" s="23" t="s">
        <v>298</v>
      </c>
      <c r="I10" s="99">
        <v>39912</v>
      </c>
    </row>
    <row r="11" spans="1:9" ht="12.75">
      <c r="A11" s="27">
        <v>37346</v>
      </c>
      <c r="B11" s="94">
        <v>8.4</v>
      </c>
      <c r="C11" s="94">
        <v>3.4</v>
      </c>
      <c r="D11" s="94">
        <v>3.4</v>
      </c>
      <c r="E11" s="94">
        <v>1.2</v>
      </c>
      <c r="F11" s="97" t="s">
        <v>174</v>
      </c>
      <c r="G11" s="97" t="s">
        <v>174</v>
      </c>
      <c r="I11" s="37"/>
    </row>
    <row r="12" spans="1:9" ht="12.75">
      <c r="A12" s="27">
        <v>37257</v>
      </c>
      <c r="B12" s="97" t="s">
        <v>174</v>
      </c>
      <c r="C12" s="97" t="s">
        <v>174</v>
      </c>
      <c r="D12" s="97" t="s">
        <v>174</v>
      </c>
      <c r="E12" s="97" t="s">
        <v>174</v>
      </c>
      <c r="F12" s="97" t="s">
        <v>174</v>
      </c>
      <c r="G12" s="97" t="s">
        <v>174</v>
      </c>
      <c r="I12" s="37"/>
    </row>
    <row r="13" spans="1:9" ht="12.75">
      <c r="A13" s="27">
        <v>34001</v>
      </c>
      <c r="B13" s="95">
        <v>54.8</v>
      </c>
      <c r="C13" s="95">
        <v>22</v>
      </c>
      <c r="D13" s="95">
        <v>22</v>
      </c>
      <c r="E13" s="95">
        <v>7.6</v>
      </c>
      <c r="F13" s="97" t="s">
        <v>174</v>
      </c>
      <c r="G13" s="97" t="s">
        <v>174</v>
      </c>
      <c r="H13" s="23" t="s">
        <v>301</v>
      </c>
      <c r="I13" s="99">
        <v>33973</v>
      </c>
    </row>
    <row r="14" spans="1:9" ht="12.75">
      <c r="A14" s="27">
        <v>29952</v>
      </c>
      <c r="B14" s="95">
        <v>54.8</v>
      </c>
      <c r="C14" s="95">
        <v>22</v>
      </c>
      <c r="D14" s="95">
        <v>22</v>
      </c>
      <c r="E14" s="95">
        <v>7.6</v>
      </c>
      <c r="F14" s="95">
        <v>12.7</v>
      </c>
      <c r="G14" s="95">
        <v>5.4</v>
      </c>
      <c r="H14" s="23" t="s">
        <v>296</v>
      </c>
      <c r="I14" s="99">
        <v>29951</v>
      </c>
    </row>
    <row r="15" spans="1:3" ht="12.75">
      <c r="A15" s="96"/>
      <c r="B15" s="96"/>
      <c r="C15" s="96"/>
    </row>
    <row r="16" spans="1:3" ht="12.75">
      <c r="A16" s="96"/>
      <c r="B16" s="96"/>
      <c r="C16" s="96"/>
    </row>
    <row r="17" spans="1:6" ht="12.75">
      <c r="A17" s="96"/>
      <c r="B17" s="96" t="s">
        <v>381</v>
      </c>
      <c r="C17" s="96"/>
      <c r="D17" s="96"/>
      <c r="E17" s="96"/>
      <c r="F17" s="96"/>
    </row>
    <row r="18" spans="1:6" ht="12.75">
      <c r="A18" s="96"/>
      <c r="B18" s="96"/>
      <c r="C18" s="96"/>
      <c r="D18" s="96"/>
      <c r="E18" s="96"/>
      <c r="F18" s="96"/>
    </row>
    <row r="19" spans="1:6" ht="12.75">
      <c r="A19" s="96"/>
      <c r="B19" s="96"/>
      <c r="C19" s="96"/>
      <c r="D19" s="96"/>
      <c r="E19" s="96"/>
      <c r="F19" s="96"/>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19"/>
  <sheetViews>
    <sheetView workbookViewId="0" topLeftCell="A1">
      <pane xSplit="1" ySplit="2" topLeftCell="B3" activePane="bottomRight" state="frozen"/>
      <selection pane="topRight" activeCell="B1" sqref="B1"/>
      <selection pane="bottomLeft" activeCell="A3" sqref="A3"/>
      <selection pane="bottomRight" activeCell="I3" sqref="I3:J3"/>
    </sheetView>
  </sheetViews>
  <sheetFormatPr defaultColWidth="11.421875" defaultRowHeight="12.75"/>
  <cols>
    <col min="1" max="1" width="11.421875" style="23" customWidth="1"/>
    <col min="2" max="2" width="19.28125" style="23" customWidth="1"/>
    <col min="3" max="3" width="18.57421875" style="23" customWidth="1"/>
    <col min="4" max="4" width="18.7109375" style="23" customWidth="1"/>
    <col min="5" max="5" width="20.00390625" style="23" customWidth="1"/>
    <col min="6" max="6" width="21.7109375" style="23" customWidth="1"/>
    <col min="7" max="7" width="20.28125" style="23" customWidth="1"/>
    <col min="8" max="8" width="22.140625" style="23" customWidth="1"/>
    <col min="9" max="9" width="46.421875" style="23" customWidth="1"/>
    <col min="10" max="10" width="18.140625" style="23" customWidth="1"/>
    <col min="11" max="16384" width="11.421875" style="23" customWidth="1"/>
  </cols>
  <sheetData>
    <row r="1" spans="2:8" ht="12.75" hidden="1">
      <c r="B1" s="23" t="s">
        <v>484</v>
      </c>
      <c r="C1" s="23" t="s">
        <v>483</v>
      </c>
      <c r="D1" s="23" t="s">
        <v>485</v>
      </c>
      <c r="E1" s="23" t="s">
        <v>486</v>
      </c>
      <c r="F1" s="23" t="s">
        <v>487</v>
      </c>
      <c r="G1" s="23" t="s">
        <v>488</v>
      </c>
      <c r="H1" s="23" t="s">
        <v>489</v>
      </c>
    </row>
    <row r="2" spans="1:10" ht="43.2">
      <c r="A2" s="65" t="s">
        <v>110</v>
      </c>
      <c r="B2" s="65" t="s">
        <v>181</v>
      </c>
      <c r="C2" s="65" t="s">
        <v>182</v>
      </c>
      <c r="D2" s="65" t="s">
        <v>207</v>
      </c>
      <c r="E2" s="65" t="s">
        <v>208</v>
      </c>
      <c r="F2" s="65" t="s">
        <v>183</v>
      </c>
      <c r="G2" s="65" t="s">
        <v>184</v>
      </c>
      <c r="H2" s="65" t="s">
        <v>185</v>
      </c>
      <c r="I2" s="65" t="s">
        <v>109</v>
      </c>
      <c r="J2" s="65" t="s">
        <v>570</v>
      </c>
    </row>
    <row r="3" spans="1:10" ht="12.75">
      <c r="A3" s="27">
        <v>42736</v>
      </c>
      <c r="B3" s="86">
        <v>3.7</v>
      </c>
      <c r="C3" s="86">
        <v>7.41</v>
      </c>
      <c r="D3" s="89"/>
      <c r="E3" s="89"/>
      <c r="F3" s="86">
        <v>3.7</v>
      </c>
      <c r="G3" s="86">
        <v>3.7</v>
      </c>
      <c r="H3" s="86">
        <v>3.7</v>
      </c>
      <c r="I3" s="23" t="s">
        <v>651</v>
      </c>
      <c r="J3" s="99">
        <v>42735</v>
      </c>
    </row>
    <row r="4" spans="1:10" ht="12.75">
      <c r="A4" s="27">
        <v>42286</v>
      </c>
      <c r="B4" s="86">
        <v>3.69</v>
      </c>
      <c r="C4" s="86">
        <v>7.38</v>
      </c>
      <c r="D4" s="89"/>
      <c r="E4" s="89"/>
      <c r="F4" s="86">
        <v>3.69</v>
      </c>
      <c r="G4" s="86">
        <v>3.69</v>
      </c>
      <c r="H4" s="86">
        <v>3.69</v>
      </c>
      <c r="I4" s="23" t="s">
        <v>624</v>
      </c>
      <c r="J4" s="137">
        <v>42285</v>
      </c>
    </row>
    <row r="5" spans="1:10" ht="12.75">
      <c r="A5" s="27">
        <v>41640</v>
      </c>
      <c r="B5" s="86">
        <v>3.66</v>
      </c>
      <c r="C5" s="86">
        <v>7.33</v>
      </c>
      <c r="D5" s="89"/>
      <c r="E5" s="89"/>
      <c r="F5" s="86">
        <v>3.66</v>
      </c>
      <c r="G5" s="86">
        <v>3.66</v>
      </c>
      <c r="H5" s="86">
        <v>3.66</v>
      </c>
      <c r="I5" s="23" t="s">
        <v>286</v>
      </c>
      <c r="J5" s="99">
        <v>41788</v>
      </c>
    </row>
    <row r="6" spans="1:10" ht="12.75">
      <c r="A6" s="27">
        <v>41275</v>
      </c>
      <c r="B6" s="86">
        <v>3.6</v>
      </c>
      <c r="C6" s="86">
        <v>7.2</v>
      </c>
      <c r="D6" s="89"/>
      <c r="E6" s="89"/>
      <c r="F6" s="86">
        <v>3.6</v>
      </c>
      <c r="G6" s="86">
        <v>3.6</v>
      </c>
      <c r="H6" s="86">
        <v>3.6</v>
      </c>
      <c r="I6" s="23" t="s">
        <v>302</v>
      </c>
      <c r="J6" s="99">
        <v>41261</v>
      </c>
    </row>
    <row r="7" spans="1:10" ht="12.75">
      <c r="A7" s="27">
        <v>40909</v>
      </c>
      <c r="B7" s="86">
        <v>1.38</v>
      </c>
      <c r="C7" s="86">
        <v>2.75</v>
      </c>
      <c r="D7" s="89"/>
      <c r="E7" s="89"/>
      <c r="F7" s="86">
        <v>1.38</v>
      </c>
      <c r="G7" s="86">
        <v>1.64</v>
      </c>
      <c r="H7" s="86">
        <v>2.07</v>
      </c>
      <c r="I7" s="23" t="s">
        <v>299</v>
      </c>
      <c r="J7" s="99">
        <v>41035</v>
      </c>
    </row>
    <row r="8" spans="1:10" ht="12.75">
      <c r="A8" s="27">
        <v>40299</v>
      </c>
      <c r="B8" s="86">
        <v>1.36</v>
      </c>
      <c r="C8" s="86">
        <v>2.71</v>
      </c>
      <c r="D8" s="89"/>
      <c r="E8" s="89"/>
      <c r="F8" s="86">
        <v>1.36</v>
      </c>
      <c r="G8" s="86">
        <v>1.62</v>
      </c>
      <c r="H8" s="86">
        <v>2.04</v>
      </c>
      <c r="I8" s="23" t="s">
        <v>289</v>
      </c>
      <c r="J8" s="99">
        <v>40298</v>
      </c>
    </row>
    <row r="9" spans="1:10" ht="12.75">
      <c r="A9" s="27">
        <v>39913</v>
      </c>
      <c r="B9" s="86">
        <v>1.32</v>
      </c>
      <c r="C9" s="86">
        <v>2.64</v>
      </c>
      <c r="D9" s="89"/>
      <c r="E9" s="89"/>
      <c r="F9" s="86">
        <v>1.32</v>
      </c>
      <c r="G9" s="86">
        <v>1.58</v>
      </c>
      <c r="H9" s="86">
        <v>1.98</v>
      </c>
      <c r="I9" s="23" t="s">
        <v>298</v>
      </c>
      <c r="J9" s="99">
        <v>39912</v>
      </c>
    </row>
    <row r="10" spans="1:10" ht="12.75">
      <c r="A10" s="27">
        <v>38718</v>
      </c>
      <c r="B10" s="86">
        <v>1.3</v>
      </c>
      <c r="C10" s="86">
        <v>2.6</v>
      </c>
      <c r="D10" s="89"/>
      <c r="E10" s="89"/>
      <c r="F10" s="86">
        <v>1.3</v>
      </c>
      <c r="G10" s="86">
        <v>1.56</v>
      </c>
      <c r="H10" s="86">
        <v>1.95</v>
      </c>
      <c r="J10" s="37"/>
    </row>
    <row r="11" spans="1:10" ht="12.75">
      <c r="A11" s="27">
        <v>37346</v>
      </c>
      <c r="B11" s="86">
        <v>1.3</v>
      </c>
      <c r="C11" s="86">
        <v>2.6</v>
      </c>
      <c r="D11" s="89"/>
      <c r="E11" s="89"/>
      <c r="F11" s="37" t="s">
        <v>174</v>
      </c>
      <c r="G11" s="37" t="s">
        <v>174</v>
      </c>
      <c r="H11" s="37" t="s">
        <v>174</v>
      </c>
      <c r="I11" s="23" t="s">
        <v>303</v>
      </c>
      <c r="J11" s="99">
        <v>36791</v>
      </c>
    </row>
    <row r="12" spans="1:10" ht="12.75">
      <c r="A12" s="27">
        <v>35431</v>
      </c>
      <c r="B12" s="91">
        <v>8.5</v>
      </c>
      <c r="C12" s="91">
        <v>17</v>
      </c>
      <c r="D12" s="89"/>
      <c r="E12" s="89"/>
      <c r="F12" s="37" t="s">
        <v>174</v>
      </c>
      <c r="G12" s="37" t="s">
        <v>174</v>
      </c>
      <c r="H12" s="37" t="s">
        <v>174</v>
      </c>
      <c r="I12" s="23" t="s">
        <v>304</v>
      </c>
      <c r="J12" s="99">
        <v>35428</v>
      </c>
    </row>
    <row r="13" spans="1:10" ht="12.75">
      <c r="A13" s="27">
        <v>33970</v>
      </c>
      <c r="B13" s="91">
        <v>6.25</v>
      </c>
      <c r="C13" s="91">
        <v>12.5</v>
      </c>
      <c r="D13" s="89"/>
      <c r="E13" s="89"/>
      <c r="F13" s="37" t="s">
        <v>174</v>
      </c>
      <c r="G13" s="37" t="s">
        <v>174</v>
      </c>
      <c r="H13" s="37" t="s">
        <v>174</v>
      </c>
      <c r="I13" s="23" t="s">
        <v>305</v>
      </c>
      <c r="J13" s="99">
        <v>33969</v>
      </c>
    </row>
    <row r="14" spans="1:10" ht="12.75">
      <c r="A14" s="27">
        <v>29952</v>
      </c>
      <c r="B14" s="89"/>
      <c r="C14" s="89"/>
      <c r="D14" s="91">
        <v>11</v>
      </c>
      <c r="E14" s="91">
        <v>19.5</v>
      </c>
      <c r="F14" s="37" t="s">
        <v>174</v>
      </c>
      <c r="G14" s="37" t="s">
        <v>174</v>
      </c>
      <c r="H14" s="37" t="s">
        <v>174</v>
      </c>
      <c r="I14" s="23" t="s">
        <v>296</v>
      </c>
      <c r="J14" s="99">
        <v>29951</v>
      </c>
    </row>
    <row r="15" spans="1:10" ht="12.75">
      <c r="A15" s="27">
        <v>29618</v>
      </c>
      <c r="B15" s="89"/>
      <c r="C15" s="89"/>
      <c r="D15" s="91">
        <v>13.6</v>
      </c>
      <c r="E15" s="91">
        <v>24</v>
      </c>
      <c r="F15" s="37" t="s">
        <v>174</v>
      </c>
      <c r="G15" s="37" t="s">
        <v>174</v>
      </c>
      <c r="H15" s="37" t="s">
        <v>174</v>
      </c>
      <c r="I15" s="23" t="s">
        <v>253</v>
      </c>
      <c r="J15" s="99">
        <v>29586</v>
      </c>
    </row>
    <row r="16" spans="1:10" ht="12.75">
      <c r="A16" s="27">
        <v>29037</v>
      </c>
      <c r="B16" s="89"/>
      <c r="C16" s="89"/>
      <c r="D16" s="91">
        <v>4.5</v>
      </c>
      <c r="E16" s="91">
        <v>8</v>
      </c>
      <c r="F16" s="37" t="s">
        <v>174</v>
      </c>
      <c r="G16" s="37" t="s">
        <v>174</v>
      </c>
      <c r="H16" s="37" t="s">
        <v>174</v>
      </c>
      <c r="J16" s="37"/>
    </row>
    <row r="17" ht="12.75">
      <c r="J17" s="37"/>
    </row>
    <row r="19" ht="12.75">
      <c r="B19" s="23" t="s">
        <v>626</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9"/>
  <sheetViews>
    <sheetView workbookViewId="0" topLeftCell="A2">
      <selection activeCell="D3" sqref="D3:E3"/>
    </sheetView>
  </sheetViews>
  <sheetFormatPr defaultColWidth="11.421875" defaultRowHeight="12.75"/>
  <cols>
    <col min="1" max="1" width="18.8515625" style="23" customWidth="1"/>
    <col min="2" max="2" width="25.140625" style="23" customWidth="1"/>
    <col min="3" max="3" width="21.8515625" style="23" customWidth="1"/>
    <col min="4" max="4" width="48.7109375" style="23" customWidth="1"/>
    <col min="5" max="5" width="18.8515625" style="23" customWidth="1"/>
    <col min="6" max="16384" width="11.421875" style="23" customWidth="1"/>
  </cols>
  <sheetData>
    <row r="1" spans="2:3" ht="12.75" hidden="1">
      <c r="B1" s="23" t="s">
        <v>490</v>
      </c>
      <c r="C1" s="23" t="s">
        <v>491</v>
      </c>
    </row>
    <row r="2" spans="1:5" ht="79.5" customHeight="1">
      <c r="A2" s="65" t="s">
        <v>110</v>
      </c>
      <c r="B2" s="65" t="s">
        <v>527</v>
      </c>
      <c r="C2" s="65" t="s">
        <v>180</v>
      </c>
      <c r="D2" s="65" t="s">
        <v>109</v>
      </c>
      <c r="E2" s="79" t="s">
        <v>570</v>
      </c>
    </row>
    <row r="3" spans="1:5" ht="12.75">
      <c r="A3" s="27">
        <v>42736</v>
      </c>
      <c r="B3" s="86">
        <v>47.11</v>
      </c>
      <c r="C3" s="86">
        <v>188.41</v>
      </c>
      <c r="D3" s="23" t="s">
        <v>651</v>
      </c>
      <c r="E3" s="99">
        <v>42735</v>
      </c>
    </row>
    <row r="4" spans="1:5" ht="12.75">
      <c r="A4" s="27">
        <v>42161</v>
      </c>
      <c r="B4" s="86">
        <v>46.92</v>
      </c>
      <c r="C4" s="86">
        <v>187.66</v>
      </c>
      <c r="D4" s="23" t="s">
        <v>623</v>
      </c>
      <c r="E4" s="137">
        <v>42160</v>
      </c>
    </row>
    <row r="5" spans="1:5" ht="12.75">
      <c r="A5" s="27">
        <v>41789</v>
      </c>
      <c r="B5" s="86">
        <v>46.59</v>
      </c>
      <c r="C5" s="86">
        <v>186.36</v>
      </c>
      <c r="D5" s="101" t="s">
        <v>286</v>
      </c>
      <c r="E5" s="99">
        <v>41788</v>
      </c>
    </row>
    <row r="6" spans="1:5" ht="12.75">
      <c r="A6" s="27">
        <v>41275</v>
      </c>
      <c r="B6" s="86">
        <v>45.79</v>
      </c>
      <c r="C6" s="86">
        <v>183.15</v>
      </c>
      <c r="D6" s="101" t="s">
        <v>288</v>
      </c>
      <c r="E6" s="99">
        <v>41266</v>
      </c>
    </row>
    <row r="7" spans="1:5" ht="12.75">
      <c r="A7" s="27">
        <v>40909</v>
      </c>
      <c r="B7" s="86">
        <v>45</v>
      </c>
      <c r="C7" s="86">
        <v>180</v>
      </c>
      <c r="D7" s="101" t="s">
        <v>285</v>
      </c>
      <c r="E7" s="99">
        <v>40899</v>
      </c>
    </row>
    <row r="8" spans="1:5" ht="12.75">
      <c r="A8" s="27">
        <v>40503</v>
      </c>
      <c r="B8" s="94">
        <v>56.4</v>
      </c>
      <c r="C8" s="94">
        <v>223.51</v>
      </c>
      <c r="D8" s="101" t="s">
        <v>287</v>
      </c>
      <c r="E8" s="99">
        <v>40502</v>
      </c>
    </row>
    <row r="9" spans="1:5" ht="12.75">
      <c r="A9" s="27">
        <v>40299</v>
      </c>
      <c r="B9" s="94">
        <v>56.34</v>
      </c>
      <c r="C9" s="94">
        <v>223.29</v>
      </c>
      <c r="D9" s="101" t="s">
        <v>289</v>
      </c>
      <c r="E9" s="99">
        <v>40298</v>
      </c>
    </row>
    <row r="10" spans="1:5" ht="12.75">
      <c r="A10" s="27">
        <v>39913</v>
      </c>
      <c r="B10" s="94">
        <v>54.81</v>
      </c>
      <c r="C10" s="94">
        <v>217.21</v>
      </c>
      <c r="D10" s="101" t="s">
        <v>290</v>
      </c>
      <c r="E10" s="99">
        <v>39912</v>
      </c>
    </row>
    <row r="11" spans="1:4" ht="12.75">
      <c r="A11" s="27">
        <v>37346</v>
      </c>
      <c r="B11" s="94">
        <v>54</v>
      </c>
      <c r="C11" s="94">
        <v>214</v>
      </c>
      <c r="D11" s="101"/>
    </row>
    <row r="12" spans="1:4" ht="12.75">
      <c r="A12" s="27">
        <v>34151</v>
      </c>
      <c r="B12" s="95">
        <v>350</v>
      </c>
      <c r="C12" s="95">
        <v>1400</v>
      </c>
      <c r="D12" s="101"/>
    </row>
    <row r="13" spans="1:4" ht="12.75">
      <c r="A13" s="96"/>
      <c r="B13" s="96"/>
      <c r="C13" s="96"/>
      <c r="D13" s="101"/>
    </row>
    <row r="14" spans="1:4" ht="12.75">
      <c r="A14" s="96"/>
      <c r="B14" s="96"/>
      <c r="C14" s="96"/>
      <c r="D14" s="101"/>
    </row>
    <row r="15" spans="1:4" ht="12.75">
      <c r="A15" s="96"/>
      <c r="B15" s="96" t="s">
        <v>382</v>
      </c>
      <c r="C15" s="96"/>
      <c r="D15" s="101"/>
    </row>
    <row r="16" spans="1:4" ht="12.75">
      <c r="A16" s="96"/>
      <c r="B16" s="96"/>
      <c r="C16" s="96"/>
      <c r="D16" s="101"/>
    </row>
    <row r="17" spans="1:4" ht="12.75">
      <c r="A17" s="96"/>
      <c r="B17" s="96"/>
      <c r="C17" s="96"/>
      <c r="D17" s="96"/>
    </row>
    <row r="18" spans="1:4" ht="12.75">
      <c r="A18" s="96"/>
      <c r="B18" s="96"/>
      <c r="C18" s="96"/>
      <c r="D18" s="96"/>
    </row>
    <row r="19" spans="1:4" ht="12.75">
      <c r="A19" s="96"/>
      <c r="B19" s="96"/>
      <c r="C19" s="96"/>
      <c r="D19" s="96"/>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23"/>
  <sheetViews>
    <sheetView workbookViewId="0" topLeftCell="A1">
      <pane xSplit="1" ySplit="2" topLeftCell="B3" activePane="bottomRight" state="frozen"/>
      <selection pane="topRight" activeCell="B1" sqref="B1"/>
      <selection pane="bottomLeft" activeCell="A3" sqref="A3"/>
      <selection pane="bottomRight" activeCell="A3" sqref="A3:XFD3"/>
    </sheetView>
  </sheetViews>
  <sheetFormatPr defaultColWidth="11.421875" defaultRowHeight="12.75"/>
  <cols>
    <col min="1" max="1" width="16.28125" style="23" customWidth="1"/>
    <col min="2" max="2" width="17.421875" style="23" customWidth="1"/>
    <col min="3" max="3" width="20.00390625" style="23" customWidth="1"/>
    <col min="4" max="4" width="20.8515625" style="23" customWidth="1"/>
    <col min="5" max="5" width="21.57421875" style="23" customWidth="1"/>
    <col min="6" max="6" width="19.421875" style="23" customWidth="1"/>
    <col min="7" max="7" width="47.421875" style="23" customWidth="1"/>
    <col min="8" max="8" width="19.7109375" style="23" customWidth="1"/>
    <col min="9" max="9" width="40.28125" style="23" customWidth="1"/>
    <col min="10" max="16384" width="11.421875" style="23" customWidth="1"/>
  </cols>
  <sheetData>
    <row r="1" spans="2:6" ht="12.75" hidden="1">
      <c r="B1" s="23" t="s">
        <v>492</v>
      </c>
      <c r="C1" s="23" t="s">
        <v>493</v>
      </c>
      <c r="D1" s="23" t="s">
        <v>494</v>
      </c>
      <c r="E1" s="23" t="s">
        <v>495</v>
      </c>
      <c r="F1" s="23" t="s">
        <v>496</v>
      </c>
    </row>
    <row r="2" spans="1:9" ht="100.5" customHeight="1">
      <c r="A2" s="65" t="s">
        <v>110</v>
      </c>
      <c r="B2" s="65" t="s">
        <v>209</v>
      </c>
      <c r="C2" s="65" t="s">
        <v>176</v>
      </c>
      <c r="D2" s="65" t="s">
        <v>213</v>
      </c>
      <c r="E2" s="65" t="s">
        <v>211</v>
      </c>
      <c r="F2" s="65" t="s">
        <v>210</v>
      </c>
      <c r="G2" s="65" t="s">
        <v>109</v>
      </c>
      <c r="H2" s="79" t="s">
        <v>570</v>
      </c>
      <c r="I2" s="79" t="s">
        <v>628</v>
      </c>
    </row>
    <row r="3" spans="1:8" ht="12.75">
      <c r="A3" s="27">
        <v>42370</v>
      </c>
      <c r="B3" s="86">
        <v>869.27</v>
      </c>
      <c r="C3" s="86">
        <v>1737.56</v>
      </c>
      <c r="D3" s="86">
        <v>868.79</v>
      </c>
      <c r="E3" s="89"/>
      <c r="F3" s="89"/>
      <c r="G3" s="23" t="s">
        <v>627</v>
      </c>
      <c r="H3" s="99">
        <v>42362</v>
      </c>
    </row>
    <row r="4" spans="1:9" ht="12.75">
      <c r="A4" s="27">
        <v>42161</v>
      </c>
      <c r="B4" s="86">
        <v>865.81</v>
      </c>
      <c r="C4" s="86">
        <v>1730.64</v>
      </c>
      <c r="D4" s="86" t="s">
        <v>3</v>
      </c>
      <c r="E4" s="89"/>
      <c r="F4" s="89"/>
      <c r="G4" s="23" t="s">
        <v>623</v>
      </c>
      <c r="H4" s="137">
        <v>42160</v>
      </c>
      <c r="I4" s="23" t="s">
        <v>629</v>
      </c>
    </row>
    <row r="5" spans="1:8" ht="12.75">
      <c r="A5" s="27">
        <v>41640</v>
      </c>
      <c r="B5" s="86">
        <v>859.79</v>
      </c>
      <c r="C5" s="86">
        <v>1718.61</v>
      </c>
      <c r="D5" s="86">
        <v>859.31</v>
      </c>
      <c r="E5" s="89"/>
      <c r="F5" s="89"/>
      <c r="G5" s="23" t="s">
        <v>630</v>
      </c>
      <c r="H5" s="99">
        <v>41639</v>
      </c>
    </row>
    <row r="6" spans="1:8" ht="12.75">
      <c r="A6" s="27">
        <v>41432</v>
      </c>
      <c r="B6" s="86">
        <v>845</v>
      </c>
      <c r="C6" s="86">
        <v>1689.05</v>
      </c>
      <c r="D6" s="86">
        <v>844.53</v>
      </c>
      <c r="E6" s="89"/>
      <c r="F6" s="89"/>
      <c r="H6" s="37"/>
    </row>
    <row r="7" spans="1:8" ht="12.75">
      <c r="A7" s="27">
        <v>41275</v>
      </c>
      <c r="B7" s="86">
        <v>918.8</v>
      </c>
      <c r="C7" s="86">
        <v>1689.05</v>
      </c>
      <c r="D7" s="86">
        <v>844.53</v>
      </c>
      <c r="E7" s="89"/>
      <c r="F7" s="89"/>
      <c r="G7" s="23" t="s">
        <v>291</v>
      </c>
      <c r="H7" s="99">
        <v>41266</v>
      </c>
    </row>
    <row r="8" spans="1:8" ht="12.75">
      <c r="A8" s="27">
        <v>41030</v>
      </c>
      <c r="B8" s="86">
        <v>903</v>
      </c>
      <c r="C8" s="86">
        <v>1660</v>
      </c>
      <c r="D8" s="86">
        <v>830</v>
      </c>
      <c r="E8" s="89"/>
      <c r="F8" s="89"/>
      <c r="G8" s="23" t="s">
        <v>292</v>
      </c>
      <c r="H8" s="99">
        <v>40983</v>
      </c>
    </row>
    <row r="9" spans="1:8" ht="12.75">
      <c r="A9" s="27">
        <v>40909</v>
      </c>
      <c r="B9" s="94">
        <v>872.13</v>
      </c>
      <c r="C9" s="94">
        <v>1660</v>
      </c>
      <c r="D9" s="94">
        <v>830</v>
      </c>
      <c r="E9" s="89"/>
      <c r="F9" s="89"/>
      <c r="G9" s="23" t="s">
        <v>293</v>
      </c>
      <c r="H9" s="99">
        <v>40907</v>
      </c>
    </row>
    <row r="10" spans="1:8" ht="12.75">
      <c r="A10" s="27">
        <v>40900</v>
      </c>
      <c r="B10" s="94">
        <v>859.24</v>
      </c>
      <c r="C10" s="94">
        <v>1660</v>
      </c>
      <c r="D10" s="94">
        <v>830</v>
      </c>
      <c r="E10" s="89"/>
      <c r="F10" s="89"/>
      <c r="G10" s="23" t="s">
        <v>285</v>
      </c>
      <c r="H10" s="99">
        <v>40899</v>
      </c>
    </row>
    <row r="11" spans="1:8" ht="12.75">
      <c r="A11" s="27">
        <v>40503</v>
      </c>
      <c r="B11" s="94">
        <v>859.24</v>
      </c>
      <c r="C11" s="94">
        <v>1514.47</v>
      </c>
      <c r="D11" s="94">
        <v>757.24</v>
      </c>
      <c r="E11" s="89"/>
      <c r="F11" s="89"/>
      <c r="G11" s="23" t="s">
        <v>294</v>
      </c>
      <c r="H11" s="99">
        <v>40502</v>
      </c>
    </row>
    <row r="12" spans="1:8" ht="12.75">
      <c r="A12" s="27">
        <v>40299</v>
      </c>
      <c r="B12" s="94">
        <v>858.38</v>
      </c>
      <c r="C12" s="94">
        <v>1512.96</v>
      </c>
      <c r="D12" s="94">
        <v>756.48</v>
      </c>
      <c r="E12" s="89"/>
      <c r="F12" s="89"/>
      <c r="G12" s="23" t="s">
        <v>289</v>
      </c>
      <c r="H12" s="99">
        <v>40298</v>
      </c>
    </row>
    <row r="13" spans="1:8" ht="12.75">
      <c r="A13" s="27">
        <v>39913</v>
      </c>
      <c r="B13" s="94">
        <v>835</v>
      </c>
      <c r="C13" s="94">
        <v>1471.75</v>
      </c>
      <c r="D13" s="94">
        <v>735.88</v>
      </c>
      <c r="E13" s="89"/>
      <c r="F13" s="89"/>
      <c r="G13" s="23" t="s">
        <v>290</v>
      </c>
      <c r="H13" s="99">
        <v>39912</v>
      </c>
    </row>
    <row r="14" spans="1:8" ht="12.75">
      <c r="A14" s="27">
        <v>37346</v>
      </c>
      <c r="B14" s="94">
        <v>835</v>
      </c>
      <c r="C14" s="94">
        <v>1450</v>
      </c>
      <c r="D14" s="94">
        <v>725</v>
      </c>
      <c r="E14" s="89"/>
      <c r="F14" s="89"/>
      <c r="H14" s="37"/>
    </row>
    <row r="15" spans="1:8" ht="12.75">
      <c r="A15" s="27">
        <v>35431</v>
      </c>
      <c r="B15" s="95">
        <v>5474</v>
      </c>
      <c r="C15" s="95">
        <v>9510</v>
      </c>
      <c r="D15" s="89"/>
      <c r="E15" s="89"/>
      <c r="F15" s="89"/>
      <c r="G15" s="23" t="s">
        <v>295</v>
      </c>
      <c r="H15" s="99">
        <v>35428</v>
      </c>
    </row>
    <row r="16" spans="1:8" ht="12.75">
      <c r="A16" s="27">
        <v>34199</v>
      </c>
      <c r="B16" s="95">
        <v>5215</v>
      </c>
      <c r="C16" s="95">
        <v>9060</v>
      </c>
      <c r="D16" s="89"/>
      <c r="E16" s="89"/>
      <c r="F16" s="89"/>
      <c r="H16" s="37"/>
    </row>
    <row r="17" spans="1:8" ht="12.75">
      <c r="A17" s="27">
        <v>34001</v>
      </c>
      <c r="B17" s="95">
        <v>4495</v>
      </c>
      <c r="C17" s="95">
        <v>7810</v>
      </c>
      <c r="D17" s="89"/>
      <c r="E17" s="89"/>
      <c r="F17" s="89"/>
      <c r="G17" s="23" t="s">
        <v>361</v>
      </c>
      <c r="H17" s="99">
        <v>33973</v>
      </c>
    </row>
    <row r="18" spans="1:8" ht="12.75">
      <c r="A18" s="27">
        <v>31809</v>
      </c>
      <c r="B18" s="95">
        <v>4495</v>
      </c>
      <c r="C18" s="95">
        <v>7810</v>
      </c>
      <c r="D18" s="89"/>
      <c r="E18" s="95">
        <v>2595</v>
      </c>
      <c r="F18" s="95">
        <v>6930</v>
      </c>
      <c r="H18" s="37"/>
    </row>
    <row r="19" spans="1:8" ht="12.75">
      <c r="A19" s="27">
        <v>29952</v>
      </c>
      <c r="B19" s="95">
        <v>4405</v>
      </c>
      <c r="C19" s="95">
        <v>7655</v>
      </c>
      <c r="D19" s="89"/>
      <c r="E19" s="95">
        <v>2545</v>
      </c>
      <c r="F19" s="95">
        <v>6795</v>
      </c>
      <c r="G19" s="23" t="s">
        <v>296</v>
      </c>
      <c r="H19" s="99">
        <v>29951</v>
      </c>
    </row>
    <row r="20" spans="1:8" ht="12.75">
      <c r="A20" s="27">
        <v>29618</v>
      </c>
      <c r="B20" s="95">
        <v>4150</v>
      </c>
      <c r="C20" s="95">
        <v>8220</v>
      </c>
      <c r="D20" s="89"/>
      <c r="E20" s="95">
        <v>2395</v>
      </c>
      <c r="F20" s="95">
        <v>6400</v>
      </c>
      <c r="G20" s="23" t="s">
        <v>253</v>
      </c>
      <c r="H20" s="99">
        <v>29586</v>
      </c>
    </row>
    <row r="23" ht="12.75">
      <c r="B23" s="23" t="s">
        <v>383</v>
      </c>
    </row>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10"/>
  <sheetViews>
    <sheetView workbookViewId="0" topLeftCell="A1">
      <pane xSplit="1" ySplit="2" topLeftCell="B3" activePane="bottomRight" state="frozen"/>
      <selection pane="topRight" activeCell="B1" sqref="B1"/>
      <selection pane="bottomLeft" activeCell="A3" sqref="A3"/>
      <selection pane="bottomRight" activeCell="C16" sqref="C16"/>
    </sheetView>
  </sheetViews>
  <sheetFormatPr defaultColWidth="11.421875" defaultRowHeight="12.75"/>
  <cols>
    <col min="1" max="1" width="25.28125" style="23" customWidth="1"/>
    <col min="2" max="2" width="25.57421875" style="23" customWidth="1"/>
    <col min="3" max="3" width="14.57421875" style="23" customWidth="1"/>
    <col min="4" max="4" width="41.140625" style="23" customWidth="1"/>
    <col min="5" max="5" width="21.28125" style="23" customWidth="1"/>
    <col min="6" max="16384" width="11.421875" style="23" customWidth="1"/>
  </cols>
  <sheetData>
    <row r="1" spans="2:3" ht="12.75" hidden="1">
      <c r="B1" s="23" t="s">
        <v>497</v>
      </c>
      <c r="C1" s="23" t="s">
        <v>498</v>
      </c>
    </row>
    <row r="2" spans="1:5" ht="28.8">
      <c r="A2" s="65" t="s">
        <v>110</v>
      </c>
      <c r="B2" s="65" t="s">
        <v>188</v>
      </c>
      <c r="C2" s="65" t="s">
        <v>212</v>
      </c>
      <c r="D2" s="65" t="s">
        <v>109</v>
      </c>
      <c r="E2" s="65" t="s">
        <v>570</v>
      </c>
    </row>
    <row r="3" spans="1:5" ht="12.75">
      <c r="A3" s="27">
        <v>38353</v>
      </c>
      <c r="B3" s="86">
        <v>11</v>
      </c>
      <c r="C3" s="89"/>
      <c r="D3" s="23" t="s">
        <v>307</v>
      </c>
      <c r="E3" s="37" t="s">
        <v>308</v>
      </c>
    </row>
    <row r="4" spans="1:5" ht="12.75">
      <c r="A4" s="27">
        <v>37346</v>
      </c>
      <c r="B4" s="86">
        <v>5.5</v>
      </c>
      <c r="C4" s="89"/>
      <c r="E4" s="37"/>
    </row>
    <row r="5" spans="1:5" ht="12.75">
      <c r="A5" s="27">
        <v>36250</v>
      </c>
      <c r="B5" s="91">
        <v>36.4</v>
      </c>
      <c r="C5" s="89"/>
      <c r="D5" s="23" t="s">
        <v>306</v>
      </c>
      <c r="E5" s="37" t="s">
        <v>309</v>
      </c>
    </row>
    <row r="6" spans="1:5" ht="12.75">
      <c r="A6" s="27">
        <v>35520</v>
      </c>
      <c r="B6" s="27"/>
      <c r="C6" s="91">
        <v>1.5</v>
      </c>
      <c r="D6" s="23" t="s">
        <v>295</v>
      </c>
      <c r="E6" s="37" t="s">
        <v>310</v>
      </c>
    </row>
    <row r="7" ht="12.75">
      <c r="E7" s="37"/>
    </row>
    <row r="8" ht="12.75">
      <c r="E8" s="37"/>
    </row>
    <row r="9" spans="2:5" ht="12.75">
      <c r="B9" s="23" t="s">
        <v>384</v>
      </c>
      <c r="E9" s="37"/>
    </row>
    <row r="10" ht="12.75">
      <c r="B10" s="23" t="s">
        <v>528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R41"/>
  <sheetViews>
    <sheetView zoomScale="85" zoomScaleNormal="85" workbookViewId="0" topLeftCell="A1">
      <selection activeCell="B2" sqref="B2"/>
    </sheetView>
  </sheetViews>
  <sheetFormatPr defaultColWidth="10.8515625" defaultRowHeight="12.75"/>
  <cols>
    <col min="1" max="1" width="10.8515625" style="6" customWidth="1"/>
    <col min="2" max="2" width="5.421875" style="6" customWidth="1"/>
    <col min="3" max="3" width="8.00390625" style="6" customWidth="1"/>
    <col min="4" max="16384" width="10.8515625" style="6" customWidth="1"/>
  </cols>
  <sheetData>
    <row r="2" ht="18.75">
      <c r="B2" s="10" t="s">
        <v>143</v>
      </c>
    </row>
    <row r="3" ht="12.75"/>
    <row r="4" spans="2:9" ht="12.75">
      <c r="B4" s="147" t="s">
        <v>144</v>
      </c>
      <c r="C4" s="148"/>
      <c r="D4" s="148"/>
      <c r="E4" s="148"/>
      <c r="F4" s="148"/>
      <c r="G4" s="148"/>
      <c r="H4" s="148"/>
      <c r="I4" s="149"/>
    </row>
    <row r="5" spans="2:9" ht="16.5" customHeight="1">
      <c r="B5" s="150"/>
      <c r="C5" s="151"/>
      <c r="D5" s="151"/>
      <c r="E5" s="151"/>
      <c r="F5" s="151"/>
      <c r="G5" s="151"/>
      <c r="H5" s="151"/>
      <c r="I5" s="152"/>
    </row>
    <row r="6" spans="2:18" ht="16.5" customHeight="1">
      <c r="B6" s="150"/>
      <c r="C6" s="151"/>
      <c r="D6" s="151"/>
      <c r="E6" s="151"/>
      <c r="F6" s="151"/>
      <c r="G6" s="151"/>
      <c r="H6" s="151"/>
      <c r="I6" s="152"/>
      <c r="R6" s="11"/>
    </row>
    <row r="7" spans="2:18" ht="16.5" customHeight="1">
      <c r="B7" s="150"/>
      <c r="C7" s="151"/>
      <c r="D7" s="151"/>
      <c r="E7" s="151"/>
      <c r="F7" s="151"/>
      <c r="G7" s="151"/>
      <c r="H7" s="151"/>
      <c r="I7" s="152"/>
      <c r="R7" s="11"/>
    </row>
    <row r="8" spans="2:18" ht="15.75">
      <c r="B8" s="153"/>
      <c r="C8" s="154"/>
      <c r="D8" s="154"/>
      <c r="E8" s="154"/>
      <c r="F8" s="154"/>
      <c r="G8" s="154"/>
      <c r="H8" s="154"/>
      <c r="I8" s="155"/>
      <c r="R8" s="11"/>
    </row>
    <row r="9" spans="4:18" ht="15.6">
      <c r="D9" s="7"/>
      <c r="E9" s="7"/>
      <c r="F9" s="7"/>
      <c r="G9" s="7"/>
      <c r="H9" s="7"/>
      <c r="I9" s="7"/>
      <c r="R9" s="11"/>
    </row>
    <row r="10" spans="2:16" ht="15.6">
      <c r="B10" s="12" t="s">
        <v>142</v>
      </c>
      <c r="C10" s="13"/>
      <c r="D10" s="14"/>
      <c r="E10" s="14"/>
      <c r="F10" s="11"/>
      <c r="G10" s="11"/>
      <c r="H10" s="8"/>
      <c r="I10" s="108" t="s">
        <v>140</v>
      </c>
      <c r="J10" s="109"/>
      <c r="K10" s="109"/>
      <c r="L10" s="109"/>
      <c r="M10" s="109"/>
      <c r="N10" s="109"/>
      <c r="O10" s="109"/>
      <c r="P10" s="110"/>
    </row>
    <row r="11" spans="2:16" ht="15.75">
      <c r="B11" s="14">
        <f>D23+1</f>
        <v>1</v>
      </c>
      <c r="C11" s="13" t="s">
        <v>614</v>
      </c>
      <c r="D11" s="14"/>
      <c r="E11" s="14"/>
      <c r="F11" s="14"/>
      <c r="G11" s="14"/>
      <c r="I11" s="111" t="s">
        <v>654</v>
      </c>
      <c r="J11" s="44"/>
      <c r="K11" s="44"/>
      <c r="L11" s="44"/>
      <c r="M11" s="44"/>
      <c r="N11" s="44"/>
      <c r="O11" s="44"/>
      <c r="P11" s="112"/>
    </row>
    <row r="12" spans="2:16" ht="15.75">
      <c r="B12" s="14">
        <v>2</v>
      </c>
      <c r="C12" s="13" t="s">
        <v>137</v>
      </c>
      <c r="D12" s="14"/>
      <c r="E12" s="14"/>
      <c r="F12" s="14"/>
      <c r="G12" s="14"/>
      <c r="I12" s="113"/>
      <c r="J12" s="44"/>
      <c r="K12" s="44"/>
      <c r="L12" s="44"/>
      <c r="M12" s="44"/>
      <c r="N12" s="44"/>
      <c r="O12" s="44"/>
      <c r="P12" s="112"/>
    </row>
    <row r="13" spans="2:16" ht="15.75">
      <c r="B13" s="14"/>
      <c r="C13" s="14"/>
      <c r="D13" s="14"/>
      <c r="E13" s="13"/>
      <c r="F13" s="14"/>
      <c r="G13" s="14"/>
      <c r="I13" s="114" t="s">
        <v>136</v>
      </c>
      <c r="J13" s="44"/>
      <c r="K13" s="44"/>
      <c r="L13" s="44"/>
      <c r="M13" s="44"/>
      <c r="N13" s="44"/>
      <c r="O13" s="44"/>
      <c r="P13" s="112"/>
    </row>
    <row r="14" spans="2:16" ht="15.75">
      <c r="B14" s="12" t="s">
        <v>369</v>
      </c>
      <c r="C14" s="14"/>
      <c r="D14" s="14"/>
      <c r="E14" s="13"/>
      <c r="F14" s="14"/>
      <c r="G14" s="14"/>
      <c r="I14" s="111" t="s">
        <v>368</v>
      </c>
      <c r="J14" s="44"/>
      <c r="K14" s="44"/>
      <c r="L14" s="44"/>
      <c r="M14" s="44"/>
      <c r="N14" s="44"/>
      <c r="O14" s="44"/>
      <c r="P14" s="112"/>
    </row>
    <row r="15" spans="2:16" ht="15.75">
      <c r="B15" s="14">
        <v>3</v>
      </c>
      <c r="C15" s="13" t="s">
        <v>138</v>
      </c>
      <c r="D15" s="14"/>
      <c r="E15" s="13"/>
      <c r="F15" s="14"/>
      <c r="G15" s="14"/>
      <c r="I15" s="113"/>
      <c r="J15" s="44"/>
      <c r="K15" s="44"/>
      <c r="L15" s="44"/>
      <c r="M15" s="44"/>
      <c r="N15" s="44"/>
      <c r="O15" s="44"/>
      <c r="P15" s="112"/>
    </row>
    <row r="16" spans="2:16" ht="15.75">
      <c r="B16" s="14">
        <v>4</v>
      </c>
      <c r="C16" s="13" t="s">
        <v>139</v>
      </c>
      <c r="D16" s="14"/>
      <c r="E16" s="14"/>
      <c r="F16" s="14"/>
      <c r="G16" s="14"/>
      <c r="I16" s="114" t="s">
        <v>92</v>
      </c>
      <c r="J16" s="44"/>
      <c r="K16" s="44"/>
      <c r="L16" s="44"/>
      <c r="M16" s="44"/>
      <c r="N16" s="44"/>
      <c r="O16" s="44"/>
      <c r="P16" s="112"/>
    </row>
    <row r="17" spans="2:16" ht="15.6">
      <c r="B17" s="14"/>
      <c r="C17" s="67"/>
      <c r="D17" s="14"/>
      <c r="E17" s="14"/>
      <c r="F17" s="14"/>
      <c r="G17" s="14"/>
      <c r="I17" s="115" t="s">
        <v>173</v>
      </c>
      <c r="J17" s="116"/>
      <c r="K17" s="116"/>
      <c r="L17" s="116"/>
      <c r="M17" s="116"/>
      <c r="N17" s="116"/>
      <c r="O17" s="116"/>
      <c r="P17" s="117"/>
    </row>
    <row r="18" spans="2:18" ht="15.6">
      <c r="B18" s="107" t="s">
        <v>370</v>
      </c>
      <c r="C18" s="107"/>
      <c r="D18" s="14"/>
      <c r="E18" s="14"/>
      <c r="F18" s="14"/>
      <c r="G18" s="14"/>
      <c r="L18" s="15"/>
      <c r="R18" s="8"/>
    </row>
    <row r="19" spans="2:18" ht="15.6">
      <c r="B19" s="14">
        <v>5</v>
      </c>
      <c r="C19" s="13" t="s">
        <v>396</v>
      </c>
      <c r="D19" s="14"/>
      <c r="E19" s="13"/>
      <c r="F19" s="14"/>
      <c r="G19" s="14"/>
      <c r="L19" s="16"/>
      <c r="R19" s="8"/>
    </row>
    <row r="20" spans="2:18" ht="15.6">
      <c r="B20" s="14">
        <v>6</v>
      </c>
      <c r="C20" s="13" t="s">
        <v>397</v>
      </c>
      <c r="D20" s="14"/>
      <c r="E20" s="9"/>
      <c r="L20" s="16"/>
      <c r="R20" s="8"/>
    </row>
    <row r="21" spans="2:18" ht="15.6">
      <c r="B21" s="14">
        <v>7</v>
      </c>
      <c r="C21" s="13" t="s">
        <v>398</v>
      </c>
      <c r="D21" s="14"/>
      <c r="E21" s="9"/>
      <c r="R21" s="8"/>
    </row>
    <row r="22" spans="2:4" ht="15.6">
      <c r="B22" s="14">
        <v>8</v>
      </c>
      <c r="C22" s="13" t="s">
        <v>399</v>
      </c>
      <c r="D22" s="14"/>
    </row>
    <row r="23" spans="2:4" ht="15.6">
      <c r="B23" s="14">
        <v>9</v>
      </c>
      <c r="C23" s="13" t="s">
        <v>400</v>
      </c>
      <c r="D23" s="14"/>
    </row>
    <row r="24" spans="2:4" ht="15.6">
      <c r="B24" s="14">
        <v>10</v>
      </c>
      <c r="C24" s="13" t="s">
        <v>362</v>
      </c>
      <c r="D24" s="14"/>
    </row>
    <row r="25" spans="2:7" ht="15.6">
      <c r="B25" s="14"/>
      <c r="C25" s="14"/>
      <c r="D25" s="14"/>
      <c r="F25" s="14"/>
      <c r="G25" s="14"/>
    </row>
    <row r="26" spans="2:7" ht="15.6">
      <c r="B26" s="107" t="s">
        <v>395</v>
      </c>
      <c r="C26" s="14"/>
      <c r="D26" s="14"/>
      <c r="F26" s="14"/>
      <c r="G26" s="14"/>
    </row>
    <row r="27" spans="2:7" ht="15.6">
      <c r="B27" s="14">
        <v>11</v>
      </c>
      <c r="C27" s="9" t="s">
        <v>373</v>
      </c>
      <c r="D27" s="14"/>
      <c r="F27" s="14"/>
      <c r="G27" s="14"/>
    </row>
    <row r="28" spans="2:7" ht="15.6">
      <c r="B28" s="14">
        <v>12</v>
      </c>
      <c r="C28" s="9" t="s">
        <v>337</v>
      </c>
      <c r="D28" s="14"/>
      <c r="F28" s="14"/>
      <c r="G28" s="14"/>
    </row>
    <row r="29" spans="2:7" ht="15.6">
      <c r="B29" s="14">
        <v>13</v>
      </c>
      <c r="C29" s="9" t="s">
        <v>375</v>
      </c>
      <c r="D29" s="14"/>
      <c r="F29" s="14"/>
      <c r="G29" s="14"/>
    </row>
    <row r="30" spans="2:7" ht="15.6">
      <c r="B30" s="14">
        <v>14</v>
      </c>
      <c r="C30" s="9" t="s">
        <v>372</v>
      </c>
      <c r="D30" s="14"/>
      <c r="F30" s="14"/>
      <c r="G30" s="14"/>
    </row>
    <row r="31" spans="2:7" ht="15.6">
      <c r="B31" s="14">
        <v>15</v>
      </c>
      <c r="C31" s="9" t="s">
        <v>376</v>
      </c>
      <c r="D31" s="14"/>
      <c r="F31" s="14"/>
      <c r="G31" s="14"/>
    </row>
    <row r="32" spans="2:7" ht="15.6">
      <c r="B32" s="14">
        <v>16</v>
      </c>
      <c r="C32" s="9" t="s">
        <v>338</v>
      </c>
      <c r="D32" s="14"/>
      <c r="F32" s="14"/>
      <c r="G32" s="14"/>
    </row>
    <row r="33" spans="2:7" ht="15.6">
      <c r="B33" s="14">
        <v>17</v>
      </c>
      <c r="C33" s="9" t="s">
        <v>620</v>
      </c>
      <c r="D33" s="14"/>
      <c r="F33" s="14"/>
      <c r="G33" s="14"/>
    </row>
    <row r="34" spans="2:7" ht="15.6">
      <c r="B34" s="14">
        <v>18</v>
      </c>
      <c r="C34" s="9" t="s">
        <v>377</v>
      </c>
      <c r="D34" s="14"/>
      <c r="F34" s="14"/>
      <c r="G34" s="14"/>
    </row>
    <row r="35" spans="2:7" ht="15.6">
      <c r="B35" s="14"/>
      <c r="C35" s="14"/>
      <c r="D35" s="14"/>
      <c r="E35" s="13"/>
      <c r="F35" s="14"/>
      <c r="G35" s="14"/>
    </row>
    <row r="36" spans="2:7" ht="15.6">
      <c r="B36" s="107" t="s">
        <v>339</v>
      </c>
      <c r="C36" s="14"/>
      <c r="D36" s="14"/>
      <c r="E36" s="13"/>
      <c r="F36" s="14"/>
      <c r="G36" s="14"/>
    </row>
    <row r="37" spans="2:7" ht="15.6">
      <c r="B37" s="14">
        <v>19</v>
      </c>
      <c r="C37" s="9" t="s">
        <v>357</v>
      </c>
      <c r="D37" s="14"/>
      <c r="E37" s="13"/>
      <c r="F37" s="14"/>
      <c r="G37" s="14"/>
    </row>
    <row r="38" spans="2:3" ht="15.6">
      <c r="B38" s="14">
        <v>20</v>
      </c>
      <c r="C38" s="9" t="s">
        <v>371</v>
      </c>
    </row>
    <row r="40" spans="2:7" ht="15.6">
      <c r="B40" s="107" t="s">
        <v>617</v>
      </c>
      <c r="C40" s="14"/>
      <c r="D40" s="14"/>
      <c r="E40" s="13"/>
      <c r="F40" s="14"/>
      <c r="G40" s="14"/>
    </row>
    <row r="41" spans="2:3" ht="15.6">
      <c r="B41" s="14">
        <v>21</v>
      </c>
      <c r="C41" s="9" t="s">
        <v>618</v>
      </c>
    </row>
  </sheetData>
  <mergeCells count="1">
    <mergeCell ref="B4:I8"/>
  </mergeCells>
  <hyperlinks>
    <hyperlink ref="I17" r:id="rId1" display="mailto:malka.guillot@ipp.eu"/>
    <hyperlink ref="C12" location="'TVA par produit'!A1" display="TVA par produit"/>
    <hyperlink ref="C11" location="'tx TVA'!A1" display="Taux de TVA (1969-2013)"/>
    <hyperlink ref="C15" location="'Taux normaux tabac'!A1" display="taux normaux tabac"/>
    <hyperlink ref="C16" location="'Taux spécifique tabac'!A1" display="Taux spécifique tabac"/>
    <hyperlink ref="C19" location="'Produits énergétiques a'!A1" display="Produits énergétiques a"/>
    <hyperlink ref="C20" location="'Produits énergétiques b'!A1" display="Produits énergétiques b"/>
    <hyperlink ref="C21" location="'Produits énergétiques c'!A1" display="Produits énergétiques c"/>
    <hyperlink ref="C22" location="'Produits énergétiques d'!A1" display="Produits énergétiques d"/>
    <hyperlink ref="C23" location="'Produits énergétiques e'!A1" display="Produits énergétiques e"/>
    <hyperlink ref="C24" location="'TGAP carburants'!A1" display="TGAP carburants"/>
    <hyperlink ref="C29" location="'Alcool produits intermédiaires'!A1" display="Alcools produits intermédiaires"/>
    <hyperlink ref="C30" location="'Autres alcools'!A1" display="Autres alcools"/>
    <hyperlink ref="C27" location="'Alcools fermentés'!A1" display="Alcools fermentés"/>
    <hyperlink ref="C28" location="Bières!A1" display="Bières"/>
    <hyperlink ref="C31" location="'Prémix contribution sécu'!A1" display="Prémix"/>
    <hyperlink ref="C32" location="'Boissons sucrées, énergisantes'!A1" display="Boissons sucrées, édulcorées ou énergisantes"/>
    <hyperlink ref="C34" location="'Alcool cotisation sécu'!A1" display="Cotisation sécurité sociale"/>
    <hyperlink ref="C37" location="TSCA!A1" display="TSCA"/>
    <hyperlink ref="C38" location="FGAO!A1" display="Tax on guarantee fund for compulsory insurance"/>
    <hyperlink ref="C41" location="baremes-ipp-taxation-indirecte.xlsx#'Taxes électricité et gaz'!A1" display="baremes-ipp-taxation-indirecte.xlsx#'Taxes électricité et gaz'!A1"/>
    <hyperlink ref="C33" location="baremes-ipp-taxation-indirecte.xlsx#'Boissons non alcooliques'!A1" display="baremes-ipp-taxation-indirecte.xlsx#'Boissons non alcooliques'!A1"/>
  </hyperlinks>
  <printOptions/>
  <pageMargins left="0.7" right="0.7" top="0.75" bottom="0.75" header="0.3" footer="0.3"/>
  <pageSetup horizontalDpi="600" verticalDpi="600" orientation="portrait" paperSize="9"/>
  <drawing r:id="rId2"/>
</worksheet>
</file>

<file path=xl/worksheets/sheet20.xml><?xml version="1.0" encoding="utf-8"?>
<worksheet xmlns="http://schemas.openxmlformats.org/spreadsheetml/2006/main" xmlns:r="http://schemas.openxmlformats.org/officeDocument/2006/relationships">
  <dimension ref="A1:F12"/>
  <sheetViews>
    <sheetView workbookViewId="0" topLeftCell="A1">
      <pane xSplit="1" ySplit="2" topLeftCell="B3" activePane="bottomRight" state="frozen"/>
      <selection pane="topRight" activeCell="B1" sqref="B1"/>
      <selection pane="bottomLeft" activeCell="A3" sqref="A3"/>
      <selection pane="bottomRight" activeCell="E3" sqref="E3:F3"/>
    </sheetView>
  </sheetViews>
  <sheetFormatPr defaultColWidth="11.421875" defaultRowHeight="12.75"/>
  <cols>
    <col min="1" max="1" width="19.8515625" style="23" customWidth="1"/>
    <col min="2" max="2" width="21.8515625" style="23" customWidth="1"/>
    <col min="3" max="3" width="33.28125" style="23" customWidth="1"/>
    <col min="4" max="4" width="19.57421875" style="23" customWidth="1"/>
    <col min="5" max="5" width="68.57421875" style="23" customWidth="1"/>
    <col min="6" max="6" width="23.28125" style="23" customWidth="1"/>
    <col min="7" max="16384" width="11.421875" style="23" customWidth="1"/>
  </cols>
  <sheetData>
    <row r="1" spans="2:4" ht="12.75" hidden="1">
      <c r="B1" s="23" t="s">
        <v>499</v>
      </c>
      <c r="C1" s="23" t="s">
        <v>500</v>
      </c>
      <c r="D1" s="23" t="s">
        <v>501</v>
      </c>
    </row>
    <row r="2" spans="1:6" ht="43.2">
      <c r="A2" s="65" t="s">
        <v>110</v>
      </c>
      <c r="B2" s="65" t="s">
        <v>214</v>
      </c>
      <c r="C2" s="65" t="s">
        <v>215</v>
      </c>
      <c r="D2" s="65" t="s">
        <v>216</v>
      </c>
      <c r="E2" s="65" t="s">
        <v>109</v>
      </c>
      <c r="F2" s="79" t="s">
        <v>570</v>
      </c>
    </row>
    <row r="3" spans="1:6" ht="12.75">
      <c r="A3" s="27">
        <v>42736</v>
      </c>
      <c r="B3" s="86">
        <v>7.53</v>
      </c>
      <c r="C3" s="86">
        <v>5.31</v>
      </c>
      <c r="D3" s="86">
        <v>102.61</v>
      </c>
      <c r="E3" s="23" t="s">
        <v>652</v>
      </c>
      <c r="F3" s="99">
        <v>42735</v>
      </c>
    </row>
    <row r="4" spans="1:6" ht="12.75">
      <c r="A4" s="27">
        <v>42370</v>
      </c>
      <c r="B4" s="86">
        <v>7.5</v>
      </c>
      <c r="C4" s="86">
        <v>5.31</v>
      </c>
      <c r="D4" s="86">
        <v>102.61</v>
      </c>
      <c r="E4" s="23" t="s">
        <v>312</v>
      </c>
      <c r="F4" s="37" t="s">
        <v>625</v>
      </c>
    </row>
    <row r="5" spans="1:6" ht="12.75">
      <c r="A5" s="27">
        <v>42005</v>
      </c>
      <c r="B5" s="86">
        <v>7.5</v>
      </c>
      <c r="C5" s="86">
        <v>4.31</v>
      </c>
      <c r="D5" s="86">
        <v>102.61</v>
      </c>
      <c r="E5" s="23" t="s">
        <v>312</v>
      </c>
      <c r="F5" s="37" t="s">
        <v>315</v>
      </c>
    </row>
    <row r="6" spans="1:6" ht="12.75">
      <c r="A6" s="27">
        <v>41789</v>
      </c>
      <c r="B6" s="86">
        <v>7.45</v>
      </c>
      <c r="C6" s="86">
        <v>3.31</v>
      </c>
      <c r="D6" s="86">
        <v>101.9</v>
      </c>
      <c r="E6" s="23" t="s">
        <v>286</v>
      </c>
      <c r="F6" s="37" t="s">
        <v>316</v>
      </c>
    </row>
    <row r="7" spans="1:6" ht="12.75">
      <c r="A7" s="27">
        <v>41640</v>
      </c>
      <c r="B7" s="86">
        <v>7.45</v>
      </c>
      <c r="C7" s="86">
        <v>3.31</v>
      </c>
      <c r="D7" s="86">
        <v>100</v>
      </c>
      <c r="E7" s="23" t="s">
        <v>313</v>
      </c>
      <c r="F7" s="37" t="s">
        <v>315</v>
      </c>
    </row>
    <row r="8" spans="1:6" ht="12.75">
      <c r="A8" s="27">
        <v>41432</v>
      </c>
      <c r="B8" s="86">
        <v>7.31</v>
      </c>
      <c r="C8" s="89"/>
      <c r="D8" s="89"/>
      <c r="E8" s="23" t="s">
        <v>314</v>
      </c>
      <c r="F8" s="37" t="s">
        <v>317</v>
      </c>
    </row>
    <row r="9" spans="1:6" ht="12.75">
      <c r="A9" s="27">
        <v>41036</v>
      </c>
      <c r="B9" s="86">
        <v>7.16</v>
      </c>
      <c r="C9" s="89"/>
      <c r="D9" s="89"/>
      <c r="E9" s="23" t="s">
        <v>311</v>
      </c>
      <c r="F9" s="37" t="s">
        <v>318</v>
      </c>
    </row>
    <row r="10" spans="2:6" ht="12.75">
      <c r="B10" s="87"/>
      <c r="F10" s="37"/>
    </row>
    <row r="12" ht="12.75">
      <c r="B12" s="23" t="s">
        <v>385</v>
      </c>
    </row>
  </sheetData>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2"/>
  <sheetViews>
    <sheetView workbookViewId="0" topLeftCell="A1">
      <pane xSplit="1" ySplit="2" topLeftCell="B3" activePane="bottomRight" state="frozen"/>
      <selection pane="topRight" activeCell="B1" sqref="B1"/>
      <selection pane="bottomLeft" activeCell="A3" sqref="A3"/>
      <selection pane="bottomRight" activeCell="C11" sqref="C11"/>
    </sheetView>
  </sheetViews>
  <sheetFormatPr defaultColWidth="11.421875" defaultRowHeight="12.75"/>
  <cols>
    <col min="1" max="1" width="16.8515625" style="0" customWidth="1"/>
    <col min="2" max="2" width="28.28125" style="23" customWidth="1"/>
    <col min="3" max="3" width="43.00390625" style="0" customWidth="1"/>
    <col min="4" max="4" width="25.7109375" style="0" customWidth="1"/>
  </cols>
  <sheetData>
    <row r="1" spans="1:4" ht="12.75" hidden="1">
      <c r="A1" s="23"/>
      <c r="B1" s="23" t="s">
        <v>502</v>
      </c>
      <c r="C1" s="23"/>
      <c r="D1" s="23"/>
    </row>
    <row r="2" spans="1:4" ht="66" customHeight="1">
      <c r="A2" s="65" t="s">
        <v>110</v>
      </c>
      <c r="B2" s="65" t="s">
        <v>189</v>
      </c>
      <c r="C2" s="65" t="s">
        <v>109</v>
      </c>
      <c r="D2" s="65" t="s">
        <v>570</v>
      </c>
    </row>
    <row r="3" spans="1:4" ht="12.75">
      <c r="A3" s="27">
        <v>37346</v>
      </c>
      <c r="B3" s="86">
        <v>0.54</v>
      </c>
      <c r="C3" s="23" t="s">
        <v>303</v>
      </c>
      <c r="D3" s="99">
        <v>36791</v>
      </c>
    </row>
    <row r="4" spans="1:4" ht="12.75">
      <c r="A4" s="27">
        <v>29037</v>
      </c>
      <c r="B4" s="91">
        <v>3.5</v>
      </c>
      <c r="C4" s="23"/>
      <c r="D4" s="37"/>
    </row>
    <row r="5" spans="1:4" ht="12.75">
      <c r="A5" s="23"/>
      <c r="C5" s="23"/>
      <c r="D5" s="37"/>
    </row>
    <row r="6" ht="12.75">
      <c r="A6" s="23"/>
    </row>
    <row r="7" spans="1:2" ht="12.75">
      <c r="A7" s="23"/>
      <c r="B7" s="23" t="s">
        <v>626</v>
      </c>
    </row>
    <row r="8" ht="12.75">
      <c r="A8" s="23"/>
    </row>
    <row r="9" ht="12.75">
      <c r="A9" s="23"/>
    </row>
    <row r="10" ht="12.75">
      <c r="A10" s="23"/>
    </row>
    <row r="11" ht="12.75">
      <c r="A11" s="23"/>
    </row>
    <row r="12" ht="12.75">
      <c r="A12" s="23"/>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F15"/>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F18" sqref="F18"/>
    </sheetView>
  </sheetViews>
  <sheetFormatPr defaultColWidth="11.421875" defaultRowHeight="12.75"/>
  <cols>
    <col min="1" max="1" width="18.8515625" style="23" customWidth="1"/>
    <col min="2" max="2" width="18.57421875" style="23" customWidth="1"/>
    <col min="3" max="3" width="19.00390625" style="23" customWidth="1"/>
    <col min="4" max="4" width="24.28125" style="23" customWidth="1"/>
    <col min="5" max="5" width="83.8515625" style="23" customWidth="1"/>
    <col min="6" max="6" width="32.140625" style="23" customWidth="1"/>
    <col min="7" max="16384" width="11.421875" style="23" customWidth="1"/>
  </cols>
  <sheetData>
    <row r="1" spans="2:4" ht="12.75" hidden="1">
      <c r="B1" s="23" t="s">
        <v>503</v>
      </c>
      <c r="C1" s="23" t="s">
        <v>504</v>
      </c>
      <c r="D1" s="23" t="s">
        <v>505</v>
      </c>
    </row>
    <row r="2" spans="1:6" ht="76.5" customHeight="1">
      <c r="A2" s="65" t="s">
        <v>110</v>
      </c>
      <c r="B2" s="65" t="s">
        <v>190</v>
      </c>
      <c r="C2" s="65" t="s">
        <v>186</v>
      </c>
      <c r="D2" s="65" t="s">
        <v>187</v>
      </c>
      <c r="E2" s="65" t="s">
        <v>109</v>
      </c>
      <c r="F2" s="65" t="s">
        <v>570</v>
      </c>
    </row>
    <row r="3" spans="1:6" ht="12.75">
      <c r="A3" s="27">
        <v>42736</v>
      </c>
      <c r="B3" s="89"/>
      <c r="C3" s="86">
        <v>557.9</v>
      </c>
      <c r="D3" s="86">
        <v>47.11</v>
      </c>
      <c r="E3" s="23" t="s">
        <v>652</v>
      </c>
      <c r="F3" s="146">
        <v>42735</v>
      </c>
    </row>
    <row r="4" spans="1:6" ht="12.75">
      <c r="A4" s="27">
        <v>42005</v>
      </c>
      <c r="B4" s="89"/>
      <c r="C4" s="86">
        <v>555.68</v>
      </c>
      <c r="D4" s="86">
        <v>46.92</v>
      </c>
      <c r="E4" s="23" t="s">
        <v>319</v>
      </c>
      <c r="F4" s="23" t="s">
        <v>324</v>
      </c>
    </row>
    <row r="5" spans="1:6" ht="12.75">
      <c r="A5" s="27">
        <v>41640</v>
      </c>
      <c r="B5" s="89"/>
      <c r="C5" s="86">
        <v>551.82</v>
      </c>
      <c r="D5" s="86">
        <v>46.59</v>
      </c>
      <c r="E5" s="23" t="s">
        <v>320</v>
      </c>
      <c r="F5" s="23" t="s">
        <v>325</v>
      </c>
    </row>
    <row r="6" spans="1:6" ht="12.75">
      <c r="A6" s="27">
        <v>41275</v>
      </c>
      <c r="B6" s="89"/>
      <c r="C6" s="86">
        <v>542.33</v>
      </c>
      <c r="D6" s="86">
        <v>45.79</v>
      </c>
      <c r="E6" s="23" t="s">
        <v>321</v>
      </c>
      <c r="F6" s="23" t="s">
        <v>325</v>
      </c>
    </row>
    <row r="7" spans="1:6" ht="12.75">
      <c r="A7" s="27">
        <v>40900</v>
      </c>
      <c r="B7" s="89"/>
      <c r="C7" s="86">
        <v>533</v>
      </c>
      <c r="D7" s="86">
        <v>45</v>
      </c>
      <c r="E7" s="23" t="s">
        <v>321</v>
      </c>
      <c r="F7" s="23" t="s">
        <v>325</v>
      </c>
    </row>
    <row r="8" spans="1:6" ht="12.75">
      <c r="A8" s="27">
        <v>39801</v>
      </c>
      <c r="B8" s="86">
        <v>0.16</v>
      </c>
      <c r="C8" s="89"/>
      <c r="D8" s="89"/>
      <c r="E8" s="23" t="s">
        <v>322</v>
      </c>
      <c r="F8" s="23" t="s">
        <v>326</v>
      </c>
    </row>
    <row r="9" spans="1:4" ht="12.75">
      <c r="A9" s="27">
        <v>37257</v>
      </c>
      <c r="B9" s="86">
        <v>0.13</v>
      </c>
      <c r="C9" s="89"/>
      <c r="D9" s="89"/>
    </row>
    <row r="10" spans="1:4" ht="12.75">
      <c r="A10" s="27">
        <v>31402</v>
      </c>
      <c r="B10" s="91">
        <v>0.84</v>
      </c>
      <c r="C10" s="89"/>
      <c r="D10" s="89"/>
    </row>
    <row r="11" spans="1:6" ht="12.75">
      <c r="A11" s="27">
        <v>30407</v>
      </c>
      <c r="B11" s="91">
        <v>1</v>
      </c>
      <c r="C11" s="89"/>
      <c r="D11" s="89"/>
      <c r="E11" s="23" t="s">
        <v>323</v>
      </c>
      <c r="F11" s="23" t="s">
        <v>327</v>
      </c>
    </row>
    <row r="15" ht="12.75">
      <c r="B15" s="23" t="s">
        <v>386</v>
      </c>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T25"/>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E33" sqref="E33"/>
    </sheetView>
  </sheetViews>
  <sheetFormatPr defaultColWidth="11.421875" defaultRowHeight="12.75"/>
  <cols>
    <col min="1" max="1" width="20.421875" style="23" customWidth="1"/>
    <col min="2" max="2" width="22.7109375" style="23" customWidth="1"/>
    <col min="3" max="3" width="33.8515625" style="23" customWidth="1"/>
    <col min="4" max="4" width="20.7109375" style="23" customWidth="1"/>
    <col min="5" max="5" width="25.421875" style="23" customWidth="1"/>
    <col min="6" max="7" width="25.00390625" style="23" customWidth="1"/>
    <col min="8" max="9" width="26.8515625" style="23" customWidth="1"/>
    <col min="10" max="10" width="21.8515625" style="23" customWidth="1"/>
    <col min="11" max="11" width="24.57421875" style="23" customWidth="1"/>
    <col min="12" max="13" width="21.8515625" style="23" customWidth="1"/>
    <col min="14" max="14" width="27.57421875" style="23" customWidth="1"/>
    <col min="15" max="15" width="25.28125" style="23" customWidth="1"/>
    <col min="16" max="16" width="25.57421875" style="23" customWidth="1"/>
    <col min="17" max="17" width="22.57421875" style="23" customWidth="1"/>
    <col min="18" max="18" width="19.7109375" style="23" customWidth="1"/>
    <col min="19" max="19" width="56.28125" style="23" customWidth="1"/>
    <col min="20" max="20" width="21.00390625" style="23" customWidth="1"/>
    <col min="21" max="16384" width="11.421875" style="23" customWidth="1"/>
  </cols>
  <sheetData>
    <row r="1" spans="2:20" ht="12.75" customHeight="1" hidden="1">
      <c r="B1" s="23" t="s">
        <v>506</v>
      </c>
      <c r="C1" s="23" t="s">
        <v>507</v>
      </c>
      <c r="D1" s="23" t="s">
        <v>508</v>
      </c>
      <c r="E1" s="23" t="s">
        <v>509</v>
      </c>
      <c r="F1" s="23" t="s">
        <v>510</v>
      </c>
      <c r="G1" s="23" t="s">
        <v>511</v>
      </c>
      <c r="H1" s="23" t="s">
        <v>512</v>
      </c>
      <c r="I1" s="23" t="s">
        <v>513</v>
      </c>
      <c r="J1" s="23" t="s">
        <v>514</v>
      </c>
      <c r="K1" s="23" t="s">
        <v>515</v>
      </c>
      <c r="L1" s="23" t="s">
        <v>516</v>
      </c>
      <c r="M1" s="23" t="s">
        <v>517</v>
      </c>
      <c r="N1" s="103" t="s">
        <v>518</v>
      </c>
      <c r="O1" s="104" t="s">
        <v>522</v>
      </c>
      <c r="P1" s="104" t="s">
        <v>519</v>
      </c>
      <c r="Q1" s="104" t="s">
        <v>520</v>
      </c>
      <c r="R1" s="104" t="s">
        <v>521</v>
      </c>
      <c r="S1" s="104"/>
      <c r="T1" s="105"/>
    </row>
    <row r="2" spans="1:20" ht="90.75" customHeight="1">
      <c r="A2" s="65" t="s">
        <v>110</v>
      </c>
      <c r="B2" s="65" t="s">
        <v>242</v>
      </c>
      <c r="C2" s="65" t="s">
        <v>243</v>
      </c>
      <c r="D2" s="84" t="s">
        <v>244</v>
      </c>
      <c r="E2" s="84" t="s">
        <v>245</v>
      </c>
      <c r="F2" s="84" t="s">
        <v>342</v>
      </c>
      <c r="G2" s="84" t="s">
        <v>343</v>
      </c>
      <c r="H2" s="84" t="s">
        <v>246</v>
      </c>
      <c r="I2" s="84" t="s">
        <v>256</v>
      </c>
      <c r="J2" s="84" t="s">
        <v>254</v>
      </c>
      <c r="K2" s="84" t="s">
        <v>255</v>
      </c>
      <c r="L2" s="102" t="s">
        <v>257</v>
      </c>
      <c r="M2" s="102" t="s">
        <v>345</v>
      </c>
      <c r="N2" s="106" t="s">
        <v>247</v>
      </c>
      <c r="O2" s="106" t="s">
        <v>248</v>
      </c>
      <c r="P2" s="106" t="s">
        <v>249</v>
      </c>
      <c r="Q2" s="106" t="s">
        <v>250</v>
      </c>
      <c r="R2" s="106" t="s">
        <v>251</v>
      </c>
      <c r="S2" s="65" t="s">
        <v>109</v>
      </c>
      <c r="T2" s="65" t="s">
        <v>570</v>
      </c>
    </row>
    <row r="3" spans="1:20" ht="12.75">
      <c r="A3" s="27">
        <v>42370</v>
      </c>
      <c r="B3" s="29">
        <v>0.3</v>
      </c>
      <c r="C3" s="29">
        <v>0.07</v>
      </c>
      <c r="D3" s="29">
        <v>0.24</v>
      </c>
      <c r="E3" s="29">
        <v>0.07</v>
      </c>
      <c r="F3" s="98"/>
      <c r="G3" s="98"/>
      <c r="H3" s="29">
        <v>0.19</v>
      </c>
      <c r="I3" s="98"/>
      <c r="J3" s="98"/>
      <c r="K3" s="98"/>
      <c r="L3" s="98"/>
      <c r="M3" s="35">
        <v>0.15</v>
      </c>
      <c r="N3" s="29">
        <v>0.18</v>
      </c>
      <c r="O3" s="29">
        <v>0.116</v>
      </c>
      <c r="P3" s="29">
        <v>0.15</v>
      </c>
      <c r="Q3" s="29">
        <v>0.33</v>
      </c>
      <c r="R3" s="29">
        <v>0.09</v>
      </c>
      <c r="S3" s="23" t="s">
        <v>328</v>
      </c>
      <c r="T3" s="99">
        <v>41997</v>
      </c>
    </row>
    <row r="4" spans="1:20" ht="12.75">
      <c r="A4" s="27">
        <v>42005</v>
      </c>
      <c r="B4" s="29">
        <v>0.3</v>
      </c>
      <c r="C4" s="29">
        <v>0.07</v>
      </c>
      <c r="D4" s="29">
        <v>0.24</v>
      </c>
      <c r="E4" s="29">
        <v>0.07</v>
      </c>
      <c r="F4" s="29">
        <v>0.07</v>
      </c>
      <c r="G4" s="29">
        <v>0.14</v>
      </c>
      <c r="H4" s="29">
        <v>0.19</v>
      </c>
      <c r="I4" s="98"/>
      <c r="J4" s="98"/>
      <c r="K4" s="98"/>
      <c r="L4" s="98"/>
      <c r="M4" s="35">
        <v>0.15</v>
      </c>
      <c r="N4" s="29">
        <v>0.18</v>
      </c>
      <c r="O4" s="29">
        <v>0.116</v>
      </c>
      <c r="P4" s="98"/>
      <c r="Q4" s="98"/>
      <c r="R4" s="29">
        <v>0.09</v>
      </c>
      <c r="S4" s="23" t="s">
        <v>329</v>
      </c>
      <c r="T4" s="99">
        <v>42003</v>
      </c>
    </row>
    <row r="5" spans="1:20" ht="12.75">
      <c r="A5" s="27">
        <v>41640</v>
      </c>
      <c r="B5" s="29">
        <v>0.3</v>
      </c>
      <c r="C5" s="29">
        <v>0.07</v>
      </c>
      <c r="D5" s="29">
        <v>0.24</v>
      </c>
      <c r="E5" s="29">
        <v>0.07</v>
      </c>
      <c r="F5" s="29">
        <v>0.07</v>
      </c>
      <c r="G5" s="29">
        <v>0.14</v>
      </c>
      <c r="H5" s="29">
        <v>0.19</v>
      </c>
      <c r="I5" s="98"/>
      <c r="J5" s="98"/>
      <c r="K5" s="98"/>
      <c r="L5" s="98"/>
      <c r="M5" s="35">
        <v>0.15</v>
      </c>
      <c r="N5" s="29">
        <v>0.18</v>
      </c>
      <c r="O5" s="98"/>
      <c r="P5" s="98"/>
      <c r="Q5" s="98"/>
      <c r="R5" s="29">
        <v>0.09</v>
      </c>
      <c r="S5" s="23" t="s">
        <v>330</v>
      </c>
      <c r="T5" s="99">
        <v>41632</v>
      </c>
    </row>
    <row r="6" spans="1:20" ht="12.75">
      <c r="A6" s="27">
        <v>40817</v>
      </c>
      <c r="B6" s="29">
        <v>0.3</v>
      </c>
      <c r="C6" s="29">
        <v>0.07</v>
      </c>
      <c r="D6" s="29">
        <v>0.24</v>
      </c>
      <c r="E6" s="29">
        <v>0.07</v>
      </c>
      <c r="F6" s="29">
        <v>0.07</v>
      </c>
      <c r="G6" s="29">
        <v>0.09</v>
      </c>
      <c r="H6" s="29">
        <v>0.19</v>
      </c>
      <c r="I6" s="98"/>
      <c r="J6" s="98"/>
      <c r="K6" s="98"/>
      <c r="L6" s="98"/>
      <c r="M6" s="35">
        <v>0.15</v>
      </c>
      <c r="N6" s="29">
        <v>0.18</v>
      </c>
      <c r="O6" s="98"/>
      <c r="P6" s="98"/>
      <c r="Q6" s="98"/>
      <c r="R6" s="29">
        <v>0.09</v>
      </c>
      <c r="S6" s="23" t="s">
        <v>331</v>
      </c>
      <c r="T6" s="99">
        <v>40806</v>
      </c>
    </row>
    <row r="7" spans="1:20" ht="12.75">
      <c r="A7" s="27">
        <v>40544</v>
      </c>
      <c r="B7" s="29">
        <v>0.3</v>
      </c>
      <c r="C7" s="29">
        <v>0.07</v>
      </c>
      <c r="D7" s="29">
        <v>0.24</v>
      </c>
      <c r="E7" s="29">
        <v>0.07</v>
      </c>
      <c r="F7" s="29">
        <v>0.035</v>
      </c>
      <c r="G7" s="29">
        <v>0.07</v>
      </c>
      <c r="H7" s="29">
        <v>0.19</v>
      </c>
      <c r="I7" s="98"/>
      <c r="J7" s="98"/>
      <c r="K7" s="98"/>
      <c r="L7" s="98"/>
      <c r="M7" s="35">
        <v>0.15</v>
      </c>
      <c r="N7" s="29">
        <v>0.18</v>
      </c>
      <c r="O7" s="98"/>
      <c r="P7" s="98"/>
      <c r="Q7" s="98"/>
      <c r="R7" s="29">
        <v>0.09</v>
      </c>
      <c r="S7" s="23" t="s">
        <v>332</v>
      </c>
      <c r="T7" s="99">
        <v>40542</v>
      </c>
    </row>
    <row r="8" spans="1:20" ht="12.75">
      <c r="A8" s="27">
        <v>37257</v>
      </c>
      <c r="B8" s="29">
        <v>0.3</v>
      </c>
      <c r="C8" s="29">
        <v>0.07</v>
      </c>
      <c r="D8" s="29">
        <v>0.24</v>
      </c>
      <c r="E8" s="29">
        <v>0.07</v>
      </c>
      <c r="F8" s="29">
        <v>0</v>
      </c>
      <c r="G8" s="29">
        <v>0.07</v>
      </c>
      <c r="H8" s="29">
        <v>0.19</v>
      </c>
      <c r="I8" s="98"/>
      <c r="J8" s="98"/>
      <c r="K8" s="98"/>
      <c r="L8" s="98"/>
      <c r="M8" s="35">
        <v>0.15</v>
      </c>
      <c r="N8" s="29">
        <v>0.18</v>
      </c>
      <c r="O8" s="98"/>
      <c r="P8" s="98"/>
      <c r="Q8" s="98"/>
      <c r="R8" s="29">
        <v>0.09</v>
      </c>
      <c r="T8" s="99"/>
    </row>
    <row r="9" spans="1:20" ht="12.75">
      <c r="A9" s="27">
        <v>34579</v>
      </c>
      <c r="B9" s="29">
        <v>0.3</v>
      </c>
      <c r="C9" s="29">
        <v>0.07</v>
      </c>
      <c r="D9" s="29">
        <v>0.24</v>
      </c>
      <c r="E9" s="29">
        <v>0.07</v>
      </c>
      <c r="F9" s="29">
        <v>0</v>
      </c>
      <c r="G9" s="29">
        <v>0.07</v>
      </c>
      <c r="H9" s="29">
        <v>0.19</v>
      </c>
      <c r="I9" s="98"/>
      <c r="J9" s="98"/>
      <c r="K9" s="98"/>
      <c r="L9" s="98"/>
      <c r="M9" s="98"/>
      <c r="N9" s="29">
        <v>0.18</v>
      </c>
      <c r="O9" s="98"/>
      <c r="P9" s="98"/>
      <c r="Q9" s="98"/>
      <c r="R9" s="29">
        <v>0.09</v>
      </c>
      <c r="S9" s="23" t="s">
        <v>346</v>
      </c>
      <c r="T9" s="99">
        <v>37251</v>
      </c>
    </row>
    <row r="10" spans="1:20" ht="12.75">
      <c r="A10" s="27">
        <v>33239</v>
      </c>
      <c r="B10" s="29">
        <v>0.3</v>
      </c>
      <c r="C10" s="29">
        <v>0.07</v>
      </c>
      <c r="D10" s="29">
        <v>0.24</v>
      </c>
      <c r="E10" s="29">
        <v>0.07</v>
      </c>
      <c r="F10" s="98"/>
      <c r="G10" s="98"/>
      <c r="H10" s="29">
        <v>0.19</v>
      </c>
      <c r="I10" s="98"/>
      <c r="J10" s="98"/>
      <c r="K10" s="98"/>
      <c r="L10" s="98"/>
      <c r="M10" s="98"/>
      <c r="N10" s="29">
        <v>0.18</v>
      </c>
      <c r="O10" s="98"/>
      <c r="P10" s="98"/>
      <c r="Q10" s="98"/>
      <c r="R10" s="29">
        <v>0.09</v>
      </c>
      <c r="T10" s="37"/>
    </row>
    <row r="11" spans="1:20" ht="12.75">
      <c r="A11" s="27">
        <v>32874</v>
      </c>
      <c r="B11" s="29">
        <v>0.3</v>
      </c>
      <c r="C11" s="29">
        <v>0.07</v>
      </c>
      <c r="D11" s="29">
        <v>0.24</v>
      </c>
      <c r="E11" s="29">
        <v>0.07</v>
      </c>
      <c r="F11" s="98"/>
      <c r="G11" s="98"/>
      <c r="H11" s="29">
        <v>0.19</v>
      </c>
      <c r="I11" s="98"/>
      <c r="J11" s="98"/>
      <c r="K11" s="98"/>
      <c r="L11" s="98"/>
      <c r="M11" s="98"/>
      <c r="N11" s="29">
        <v>0.07</v>
      </c>
      <c r="O11" s="98"/>
      <c r="P11" s="98"/>
      <c r="Q11" s="98"/>
      <c r="R11" s="29">
        <v>0.09</v>
      </c>
      <c r="T11" s="37"/>
    </row>
    <row r="12" spans="1:20" ht="12.75">
      <c r="A12" s="27">
        <v>32509</v>
      </c>
      <c r="B12" s="29">
        <v>0.3</v>
      </c>
      <c r="C12" s="29">
        <v>0.07</v>
      </c>
      <c r="D12" s="29">
        <v>0.24</v>
      </c>
      <c r="E12" s="29">
        <v>0.07</v>
      </c>
      <c r="F12" s="98"/>
      <c r="G12" s="98"/>
      <c r="H12" s="29">
        <v>0.19</v>
      </c>
      <c r="I12" s="98"/>
      <c r="J12" s="29">
        <v>0.0515</v>
      </c>
      <c r="K12" s="29">
        <v>0.024</v>
      </c>
      <c r="L12" s="98"/>
      <c r="M12" s="98"/>
      <c r="N12" s="29">
        <v>0.07</v>
      </c>
      <c r="O12" s="98"/>
      <c r="P12" s="98"/>
      <c r="Q12" s="98"/>
      <c r="R12" s="29">
        <v>0.09</v>
      </c>
      <c r="T12" s="37"/>
    </row>
    <row r="13" spans="1:20" ht="12.75">
      <c r="A13" s="27">
        <v>30682</v>
      </c>
      <c r="B13" s="29">
        <v>0.3</v>
      </c>
      <c r="C13" s="29">
        <v>0.18</v>
      </c>
      <c r="D13" s="29">
        <v>0.24</v>
      </c>
      <c r="E13" s="29">
        <v>0.0875</v>
      </c>
      <c r="F13" s="98"/>
      <c r="G13" s="98"/>
      <c r="H13" s="29">
        <v>0.19</v>
      </c>
      <c r="I13" s="29">
        <v>0.046</v>
      </c>
      <c r="J13" s="29">
        <v>0.0515</v>
      </c>
      <c r="K13" s="29">
        <v>0.024</v>
      </c>
      <c r="L13" s="29">
        <v>0.0025</v>
      </c>
      <c r="M13" s="98"/>
      <c r="N13" s="29">
        <v>0.18</v>
      </c>
      <c r="O13" s="98"/>
      <c r="P13" s="98"/>
      <c r="Q13" s="98"/>
      <c r="R13" s="29">
        <v>0.09</v>
      </c>
      <c r="T13" s="37"/>
    </row>
    <row r="14" spans="1:20" ht="12.75">
      <c r="A14" s="27">
        <v>29587</v>
      </c>
      <c r="B14" s="29">
        <v>0.3</v>
      </c>
      <c r="C14" s="29">
        <v>0.18</v>
      </c>
      <c r="D14" s="29">
        <v>0.24</v>
      </c>
      <c r="E14" s="29">
        <v>0.0875</v>
      </c>
      <c r="F14" s="98"/>
      <c r="G14" s="98"/>
      <c r="H14" s="29">
        <v>0.12</v>
      </c>
      <c r="I14" s="29">
        <v>0.048</v>
      </c>
      <c r="J14" s="29">
        <v>0.0515</v>
      </c>
      <c r="K14" s="29">
        <v>0.024</v>
      </c>
      <c r="L14" s="29">
        <v>0.0025</v>
      </c>
      <c r="M14" s="98"/>
      <c r="N14" s="98"/>
      <c r="O14" s="98"/>
      <c r="P14" s="98"/>
      <c r="Q14" s="98"/>
      <c r="R14" s="29">
        <v>0.09</v>
      </c>
      <c r="T14" s="37"/>
    </row>
    <row r="15" spans="1:20" ht="12.75">
      <c r="A15" s="27">
        <v>29037</v>
      </c>
      <c r="B15" s="34">
        <v>0.3</v>
      </c>
      <c r="C15" s="34">
        <v>0.18</v>
      </c>
      <c r="D15" s="34">
        <v>0.24</v>
      </c>
      <c r="E15" s="29">
        <v>0.0875</v>
      </c>
      <c r="F15" s="89"/>
      <c r="G15" s="89"/>
      <c r="H15" s="29">
        <v>0.0875</v>
      </c>
      <c r="I15" s="29">
        <v>0.048</v>
      </c>
      <c r="J15" s="29">
        <v>0.048</v>
      </c>
      <c r="K15" s="29">
        <v>0.024</v>
      </c>
      <c r="L15" s="29">
        <v>0.0025</v>
      </c>
      <c r="M15" s="98"/>
      <c r="N15" s="98"/>
      <c r="O15" s="98"/>
      <c r="P15" s="98"/>
      <c r="Q15" s="98"/>
      <c r="R15" s="29">
        <v>0.09</v>
      </c>
      <c r="T15" s="37"/>
    </row>
    <row r="16" ht="12.75">
      <c r="T16" s="37"/>
    </row>
    <row r="17" ht="12.75">
      <c r="T17" s="37"/>
    </row>
    <row r="18" spans="2:20" ht="12.75">
      <c r="B18" s="118" t="s">
        <v>175</v>
      </c>
      <c r="T18" s="37"/>
    </row>
    <row r="19" spans="2:20" ht="12.75">
      <c r="B19" s="23" t="s">
        <v>341</v>
      </c>
      <c r="T19" s="37"/>
    </row>
    <row r="20" spans="2:20" ht="12.75">
      <c r="B20" s="23" t="s">
        <v>344</v>
      </c>
      <c r="T20" s="37"/>
    </row>
    <row r="21" spans="2:20" ht="12.75">
      <c r="B21" s="23" t="s">
        <v>387</v>
      </c>
      <c r="T21" s="37"/>
    </row>
    <row r="22" ht="12.75">
      <c r="T22" s="37"/>
    </row>
    <row r="23" ht="12.75">
      <c r="T23" s="37"/>
    </row>
    <row r="24" ht="12.75">
      <c r="T24" s="37"/>
    </row>
    <row r="25" ht="12.75">
      <c r="T25" s="37"/>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12"/>
  <sheetViews>
    <sheetView workbookViewId="0" topLeftCell="A1">
      <pane xSplit="1" ySplit="2" topLeftCell="B3" activePane="bottomRight" state="frozen"/>
      <selection pane="topRight" activeCell="B1" sqref="B1"/>
      <selection pane="bottomLeft" activeCell="A3" sqref="A3"/>
      <selection pane="bottomRight" activeCell="B19" sqref="B19"/>
    </sheetView>
  </sheetViews>
  <sheetFormatPr defaultColWidth="11.421875" defaultRowHeight="12.75"/>
  <cols>
    <col min="1" max="1" width="18.57421875" style="0" customWidth="1"/>
    <col min="2" max="2" width="28.00390625" style="0" customWidth="1"/>
    <col min="3" max="3" width="37.00390625" style="0" customWidth="1"/>
    <col min="4" max="4" width="36.00390625" style="0" customWidth="1"/>
    <col min="5" max="5" width="29.57421875" style="0" customWidth="1"/>
    <col min="6" max="6" width="42.8515625" style="0" bestFit="1" customWidth="1"/>
    <col min="7" max="7" width="18.421875" style="0" customWidth="1"/>
  </cols>
  <sheetData>
    <row r="1" spans="2:5" ht="12.75" hidden="1">
      <c r="B1" t="s">
        <v>523</v>
      </c>
      <c r="C1" t="s">
        <v>524</v>
      </c>
      <c r="D1" t="s">
        <v>525</v>
      </c>
      <c r="E1" t="s">
        <v>526</v>
      </c>
    </row>
    <row r="2" spans="1:7" ht="67.5" customHeight="1">
      <c r="A2" s="65" t="s">
        <v>110</v>
      </c>
      <c r="B2" s="65" t="s">
        <v>347</v>
      </c>
      <c r="C2" s="65" t="s">
        <v>348</v>
      </c>
      <c r="D2" s="65" t="s">
        <v>349</v>
      </c>
      <c r="E2" s="65" t="s">
        <v>350</v>
      </c>
      <c r="F2" s="65" t="s">
        <v>109</v>
      </c>
      <c r="G2" s="65" t="s">
        <v>570</v>
      </c>
    </row>
    <row r="3" spans="1:8" ht="14.4">
      <c r="A3" s="27">
        <v>40391</v>
      </c>
      <c r="B3" s="29">
        <v>0.012</v>
      </c>
      <c r="C3" s="29">
        <v>0.1</v>
      </c>
      <c r="D3" s="29">
        <v>0.05</v>
      </c>
      <c r="E3" s="29">
        <v>0.01</v>
      </c>
      <c r="F3" s="120" t="s">
        <v>352</v>
      </c>
      <c r="G3" s="100">
        <v>40367</v>
      </c>
      <c r="H3" s="119"/>
    </row>
    <row r="4" spans="1:8" ht="14.4">
      <c r="A4" s="27">
        <v>39448</v>
      </c>
      <c r="B4" s="29">
        <v>0.006</v>
      </c>
      <c r="C4" s="29">
        <v>0.1</v>
      </c>
      <c r="D4" s="29">
        <v>0.05</v>
      </c>
      <c r="E4" s="29">
        <v>0.01</v>
      </c>
      <c r="F4" s="120" t="s">
        <v>353</v>
      </c>
      <c r="G4" s="99">
        <v>39400</v>
      </c>
      <c r="H4" s="119"/>
    </row>
    <row r="5" spans="1:8" ht="14.4">
      <c r="A5" s="27">
        <v>38204</v>
      </c>
      <c r="B5" s="29">
        <v>0.001</v>
      </c>
      <c r="C5" s="29">
        <v>0.1</v>
      </c>
      <c r="D5" s="29">
        <v>0.05</v>
      </c>
      <c r="E5" s="29">
        <v>0.01</v>
      </c>
      <c r="F5" s="120" t="s">
        <v>354</v>
      </c>
      <c r="G5" s="99">
        <v>38204</v>
      </c>
      <c r="H5" s="119"/>
    </row>
    <row r="6" spans="1:8" ht="14.4">
      <c r="A6" s="29"/>
      <c r="B6" s="29"/>
      <c r="C6" s="29"/>
      <c r="D6" s="29"/>
      <c r="E6" s="29"/>
      <c r="F6" s="29"/>
      <c r="G6" s="29"/>
      <c r="H6" s="119"/>
    </row>
    <row r="7" spans="2:8" ht="14.4">
      <c r="B7" s="119"/>
      <c r="C7" s="119"/>
      <c r="D7" s="29"/>
      <c r="E7" s="29"/>
      <c r="F7" s="29"/>
      <c r="G7" s="29"/>
      <c r="H7" s="119"/>
    </row>
    <row r="8" spans="2:8" ht="14.4">
      <c r="B8" s="119"/>
      <c r="C8" s="119"/>
      <c r="D8" s="29"/>
      <c r="E8" s="29"/>
      <c r="F8" s="29"/>
      <c r="G8" s="29"/>
      <c r="H8" s="119"/>
    </row>
    <row r="9" spans="2:8" ht="14.4">
      <c r="B9" s="23" t="s">
        <v>388</v>
      </c>
      <c r="C9" s="119"/>
      <c r="D9" s="29"/>
      <c r="E9" s="29"/>
      <c r="F9" s="29"/>
      <c r="G9" s="29"/>
      <c r="H9" s="119"/>
    </row>
    <row r="10" spans="2:8" ht="14.4">
      <c r="B10" t="s">
        <v>351</v>
      </c>
      <c r="C10" s="119"/>
      <c r="D10" s="29"/>
      <c r="E10" s="29"/>
      <c r="F10" s="29"/>
      <c r="G10" s="29"/>
      <c r="H10" s="119"/>
    </row>
    <row r="11" spans="2:9" ht="14.4">
      <c r="B11" s="119"/>
      <c r="C11" s="119"/>
      <c r="D11" s="29"/>
      <c r="E11" s="29"/>
      <c r="F11" s="29"/>
      <c r="G11" s="29"/>
      <c r="H11" s="119"/>
      <c r="I11" s="93"/>
    </row>
    <row r="12" spans="4:7" ht="14.4">
      <c r="D12" s="29"/>
      <c r="E12" s="29"/>
      <c r="F12" s="29"/>
      <c r="G12" s="29"/>
    </row>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31"/>
  <sheetViews>
    <sheetView workbookViewId="0" topLeftCell="A2">
      <selection activeCell="C28" sqref="C28"/>
    </sheetView>
  </sheetViews>
  <sheetFormatPr defaultColWidth="9.140625" defaultRowHeight="12.75"/>
  <cols>
    <col min="1" max="1" width="10.7109375" style="0" bestFit="1" customWidth="1"/>
    <col min="2" max="2" width="14.8515625" style="0" customWidth="1"/>
    <col min="3" max="3" width="14.00390625" style="0" customWidth="1"/>
    <col min="4" max="4" width="13.8515625" style="0" customWidth="1"/>
    <col min="5" max="5" width="11.7109375" style="0" customWidth="1"/>
    <col min="6" max="6" width="22.421875" style="0" customWidth="1"/>
  </cols>
  <sheetData>
    <row r="1" spans="1:6" ht="14.4" hidden="1">
      <c r="A1" s="23"/>
      <c r="B1" s="23" t="s">
        <v>572</v>
      </c>
      <c r="C1" s="23" t="s">
        <v>573</v>
      </c>
      <c r="D1" s="23" t="s">
        <v>574</v>
      </c>
      <c r="E1" s="23" t="s">
        <v>575</v>
      </c>
      <c r="F1" s="23" t="s">
        <v>576</v>
      </c>
    </row>
    <row r="2" spans="1:6" ht="73.5" customHeight="1">
      <c r="A2" s="139" t="s">
        <v>110</v>
      </c>
      <c r="B2" s="138" t="s">
        <v>577</v>
      </c>
      <c r="C2" s="138" t="s">
        <v>578</v>
      </c>
      <c r="D2" s="138" t="s">
        <v>579</v>
      </c>
      <c r="E2" s="138" t="s">
        <v>580</v>
      </c>
      <c r="F2" s="138" t="s">
        <v>581</v>
      </c>
    </row>
    <row r="3" spans="1:6" ht="15" customHeight="1">
      <c r="A3" s="27">
        <v>42736</v>
      </c>
      <c r="B3" s="128">
        <v>22.5</v>
      </c>
      <c r="C3" s="29">
        <v>0.2704</v>
      </c>
      <c r="D3" s="144">
        <v>5.88</v>
      </c>
      <c r="E3" s="134"/>
      <c r="F3" s="1"/>
    </row>
    <row r="4" spans="1:9" ht="14.4">
      <c r="A4" s="134">
        <v>42370</v>
      </c>
      <c r="B4" s="128">
        <v>22.5</v>
      </c>
      <c r="C4" s="29">
        <v>0.2704</v>
      </c>
      <c r="D4" s="128">
        <v>4.34</v>
      </c>
      <c r="E4" s="134"/>
      <c r="F4" s="129">
        <v>9.6</v>
      </c>
      <c r="G4" s="130"/>
      <c r="H4" s="130"/>
      <c r="I4" s="127"/>
    </row>
    <row r="5" spans="1:8" ht="14.4">
      <c r="A5" s="134">
        <v>42005</v>
      </c>
      <c r="B5" s="128">
        <v>19.5</v>
      </c>
      <c r="C5" s="29">
        <v>0.2704</v>
      </c>
      <c r="D5" s="128">
        <v>2.64</v>
      </c>
      <c r="E5" s="129">
        <v>0.2</v>
      </c>
      <c r="F5" s="129">
        <v>9.6</v>
      </c>
      <c r="G5" s="23"/>
      <c r="H5" s="23"/>
    </row>
    <row r="6" spans="1:8" ht="14.4">
      <c r="A6" s="134">
        <v>41640</v>
      </c>
      <c r="B6" s="128">
        <v>16.5</v>
      </c>
      <c r="C6" s="29">
        <v>0.2704</v>
      </c>
      <c r="D6" s="128">
        <v>1.27</v>
      </c>
      <c r="E6" s="129">
        <v>0.2</v>
      </c>
      <c r="F6" s="129">
        <v>9.5</v>
      </c>
      <c r="G6" s="23"/>
      <c r="H6" s="23"/>
    </row>
    <row r="7" spans="1:8" ht="15" thickBot="1">
      <c r="A7" s="134">
        <v>41640</v>
      </c>
      <c r="B7" s="128">
        <v>16.5</v>
      </c>
      <c r="C7" s="29">
        <v>0.2704</v>
      </c>
      <c r="D7" s="128">
        <v>1.19</v>
      </c>
      <c r="E7" s="129">
        <v>0.2</v>
      </c>
      <c r="F7" s="129">
        <v>9.5</v>
      </c>
      <c r="G7" s="23"/>
      <c r="H7" s="23"/>
    </row>
    <row r="8" spans="1:8" ht="15" thickBot="1">
      <c r="A8" s="134">
        <v>41395</v>
      </c>
      <c r="B8" s="131">
        <v>13.5</v>
      </c>
      <c r="C8" s="29">
        <v>0.2704</v>
      </c>
      <c r="D8" s="128">
        <v>1.19</v>
      </c>
      <c r="E8" s="129">
        <v>0.1</v>
      </c>
      <c r="F8" s="129">
        <v>9.315</v>
      </c>
      <c r="G8" s="23"/>
      <c r="H8" s="23"/>
    </row>
    <row r="9" spans="1:8" ht="15" thickBot="1">
      <c r="A9" s="134">
        <v>41275</v>
      </c>
      <c r="B9" s="131">
        <v>13.5</v>
      </c>
      <c r="C9" s="132">
        <v>0.21</v>
      </c>
      <c r="D9" s="128">
        <v>1.19</v>
      </c>
      <c r="E9" s="129">
        <v>0.1</v>
      </c>
      <c r="F9" s="129">
        <v>9.315</v>
      </c>
      <c r="G9" s="23"/>
      <c r="H9" s="23"/>
    </row>
    <row r="10" spans="1:8" ht="15" thickBot="1">
      <c r="A10" s="134">
        <v>41091</v>
      </c>
      <c r="B10" s="131">
        <v>10.5</v>
      </c>
      <c r="C10" s="132">
        <v>0.21</v>
      </c>
      <c r="D10" s="128">
        <v>1.19</v>
      </c>
      <c r="E10" s="129">
        <v>0.045</v>
      </c>
      <c r="F10" s="129"/>
      <c r="G10" s="23"/>
      <c r="H10" s="23"/>
    </row>
    <row r="11" spans="1:8" ht="15" thickBot="1">
      <c r="A11" s="134">
        <v>40909</v>
      </c>
      <c r="B11" s="131">
        <v>9</v>
      </c>
      <c r="C11" s="132">
        <v>0.21</v>
      </c>
      <c r="D11" s="128">
        <v>1.19</v>
      </c>
      <c r="E11" s="129">
        <v>0.045</v>
      </c>
      <c r="F11" s="129"/>
      <c r="G11" s="23"/>
      <c r="H11" s="23"/>
    </row>
    <row r="12" spans="1:8" ht="15" thickBot="1">
      <c r="A12" s="134">
        <v>40755</v>
      </c>
      <c r="B12" s="131">
        <v>9</v>
      </c>
      <c r="C12" s="132">
        <v>0.21</v>
      </c>
      <c r="D12" s="128">
        <v>1.19</v>
      </c>
      <c r="E12" s="129">
        <v>0.045</v>
      </c>
      <c r="F12" s="129"/>
      <c r="G12" s="23"/>
      <c r="H12" s="23"/>
    </row>
    <row r="13" spans="1:8" ht="15" thickBot="1">
      <c r="A13" s="134">
        <v>40544</v>
      </c>
      <c r="B13" s="131">
        <v>7.5</v>
      </c>
      <c r="C13" s="132">
        <v>0.21</v>
      </c>
      <c r="D13" s="128">
        <v>1.19</v>
      </c>
      <c r="E13" s="129">
        <v>0.045</v>
      </c>
      <c r="F13" s="129"/>
      <c r="G13" s="23"/>
      <c r="H13" s="23"/>
    </row>
    <row r="14" spans="1:8" ht="15" thickBot="1">
      <c r="A14" s="134">
        <v>40179</v>
      </c>
      <c r="B14" s="131">
        <v>4.5</v>
      </c>
      <c r="C14" s="132">
        <v>0.21</v>
      </c>
      <c r="D14" s="128">
        <v>1.19</v>
      </c>
      <c r="E14" s="129">
        <v>0.045</v>
      </c>
      <c r="F14" s="129"/>
      <c r="G14" s="23"/>
      <c r="H14" s="23"/>
    </row>
    <row r="15" spans="1:8" ht="15" thickBot="1">
      <c r="A15" s="134">
        <v>39814</v>
      </c>
      <c r="B15" s="131">
        <v>4.5</v>
      </c>
      <c r="C15" s="132">
        <v>0.21</v>
      </c>
      <c r="D15" s="128">
        <v>1.19</v>
      </c>
      <c r="E15" s="129">
        <v>0.089</v>
      </c>
      <c r="F15" s="129"/>
      <c r="G15" s="23"/>
      <c r="H15" s="23"/>
    </row>
    <row r="16" spans="1:8" ht="15" thickBot="1">
      <c r="A16" s="134">
        <v>39448</v>
      </c>
      <c r="B16" s="131">
        <v>4.5</v>
      </c>
      <c r="C16" s="132">
        <v>0.21</v>
      </c>
      <c r="D16" s="128">
        <v>1.19</v>
      </c>
      <c r="E16" s="129">
        <v>0.026</v>
      </c>
      <c r="F16" s="129"/>
      <c r="G16" s="23"/>
      <c r="H16" s="23"/>
    </row>
    <row r="17" spans="1:8" ht="15" thickBot="1">
      <c r="A17" s="134">
        <v>38718</v>
      </c>
      <c r="B17" s="131">
        <v>4.5</v>
      </c>
      <c r="C17" s="132">
        <v>0.21</v>
      </c>
      <c r="D17" s="128">
        <v>1.19</v>
      </c>
      <c r="E17" s="129"/>
      <c r="F17" s="129"/>
      <c r="G17" s="23"/>
      <c r="H17" s="23"/>
    </row>
    <row r="18" spans="1:8" ht="15" thickBot="1">
      <c r="A18" s="134">
        <v>37987</v>
      </c>
      <c r="B18" s="131">
        <v>4.5</v>
      </c>
      <c r="C18" s="23"/>
      <c r="D18" s="128">
        <v>1.19</v>
      </c>
      <c r="E18" s="129"/>
      <c r="F18" s="129"/>
      <c r="G18" s="23"/>
      <c r="H18" s="23"/>
    </row>
    <row r="19" spans="1:8" ht="14.4">
      <c r="A19" s="134">
        <v>37622</v>
      </c>
      <c r="B19" s="133"/>
      <c r="C19" s="23"/>
      <c r="D19" s="128">
        <v>1.19</v>
      </c>
      <c r="E19" s="129"/>
      <c r="F19" s="129"/>
      <c r="G19" s="23"/>
      <c r="H19" s="23"/>
    </row>
    <row r="20" spans="2:8" ht="14.4">
      <c r="B20" s="133"/>
      <c r="C20" s="23"/>
      <c r="D20" s="23"/>
      <c r="E20" s="23"/>
      <c r="F20" s="23"/>
      <c r="G20" s="23"/>
      <c r="H20" s="23"/>
    </row>
    <row r="21" spans="2:8" ht="14.4">
      <c r="B21" s="133"/>
      <c r="C21" s="23"/>
      <c r="D21" s="23"/>
      <c r="E21" s="23"/>
      <c r="F21" s="23"/>
      <c r="G21" s="23"/>
      <c r="H21" s="23"/>
    </row>
    <row r="22" spans="2:8" ht="14.4">
      <c r="B22" s="133"/>
      <c r="C22" s="23"/>
      <c r="D22" s="23"/>
      <c r="E22" s="23"/>
      <c r="F22" s="23"/>
      <c r="G22" s="23"/>
      <c r="H22" s="23"/>
    </row>
    <row r="23" spans="2:8" ht="14.4">
      <c r="B23" s="133" t="s">
        <v>582</v>
      </c>
      <c r="C23" s="23"/>
      <c r="D23" s="23"/>
      <c r="E23" s="23"/>
      <c r="F23" s="23"/>
      <c r="G23" s="23"/>
      <c r="H23" s="23"/>
    </row>
    <row r="24" spans="2:8" ht="14.4">
      <c r="B24" s="23"/>
      <c r="C24" s="23"/>
      <c r="D24" s="23"/>
      <c r="E24" s="23"/>
      <c r="F24" s="23"/>
      <c r="G24" s="23"/>
      <c r="H24" s="23"/>
    </row>
    <row r="25" spans="2:8" ht="14.4">
      <c r="B25" s="23" t="s">
        <v>583</v>
      </c>
      <c r="C25" s="23"/>
      <c r="D25" s="23"/>
      <c r="E25" s="23"/>
      <c r="F25" s="23"/>
      <c r="G25" s="23"/>
      <c r="H25" s="23"/>
    </row>
    <row r="26" spans="2:8" ht="14.4">
      <c r="B26" s="23" t="s">
        <v>584</v>
      </c>
      <c r="C26" s="23"/>
      <c r="D26" s="23"/>
      <c r="E26" s="23"/>
      <c r="F26" s="23"/>
      <c r="G26" s="23"/>
      <c r="H26" s="23"/>
    </row>
    <row r="27" spans="2:8" ht="14.4">
      <c r="B27" s="23" t="s">
        <v>585</v>
      </c>
      <c r="C27" s="23"/>
      <c r="D27" s="23"/>
      <c r="E27" s="23"/>
      <c r="F27" s="23"/>
      <c r="G27" s="23"/>
      <c r="H27" s="23"/>
    </row>
    <row r="28" spans="2:8" ht="14.4">
      <c r="B28" s="23"/>
      <c r="C28" s="23"/>
      <c r="D28" s="23"/>
      <c r="E28" s="23"/>
      <c r="F28" s="23"/>
      <c r="G28" s="23"/>
      <c r="H28" s="23"/>
    </row>
    <row r="29" spans="2:8" ht="14.4">
      <c r="B29" s="23" t="s">
        <v>646</v>
      </c>
      <c r="C29" s="23"/>
      <c r="D29" s="23"/>
      <c r="E29" s="23"/>
      <c r="F29" s="23"/>
      <c r="G29" s="23"/>
      <c r="H29" s="23"/>
    </row>
    <row r="30" spans="2:8" ht="14.4">
      <c r="B30" s="23"/>
      <c r="C30" s="23"/>
      <c r="D30" s="23"/>
      <c r="E30" s="23"/>
      <c r="F30" s="23"/>
      <c r="G30" s="23"/>
      <c r="H30" s="23"/>
    </row>
    <row r="31" spans="2:8" ht="14.4">
      <c r="B31" s="23"/>
      <c r="C31" s="23"/>
      <c r="D31" s="23"/>
      <c r="E31" s="23"/>
      <c r="F31" s="23"/>
      <c r="G31" s="23"/>
      <c r="H31" s="23"/>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0"/>
  <sheetViews>
    <sheetView workbookViewId="0" topLeftCell="A1">
      <pane xSplit="1" ySplit="2" topLeftCell="B3" activePane="bottomRight" state="frozen"/>
      <selection pane="topRight" activeCell="B1" sqref="B1"/>
      <selection pane="bottomLeft" activeCell="A2" sqref="A2"/>
      <selection pane="bottomRight" activeCell="A3" sqref="A3:J3"/>
    </sheetView>
  </sheetViews>
  <sheetFormatPr defaultColWidth="11.421875" defaultRowHeight="12.75"/>
  <cols>
    <col min="1" max="1" width="15.140625" style="0" customWidth="1"/>
    <col min="2" max="2" width="10.00390625" style="1" customWidth="1"/>
    <col min="3" max="3" width="14.421875" style="1" customWidth="1"/>
    <col min="4" max="4" width="11.421875" style="1" customWidth="1"/>
    <col min="6" max="6" width="16.8515625" style="1" customWidth="1"/>
    <col min="7" max="7" width="14.00390625" style="0" customWidth="1"/>
    <col min="8" max="8" width="15.00390625" style="0" customWidth="1"/>
    <col min="9" max="9" width="53.57421875" style="0" customWidth="1"/>
    <col min="10" max="10" width="27.8515625" style="1" customWidth="1"/>
  </cols>
  <sheetData>
    <row r="1" spans="1:8" ht="12.75" hidden="1">
      <c r="A1" t="s">
        <v>146</v>
      </c>
      <c r="B1" s="1" t="s">
        <v>147</v>
      </c>
      <c r="C1" s="1" t="s">
        <v>148</v>
      </c>
      <c r="D1" s="1" t="s">
        <v>149</v>
      </c>
      <c r="E1" s="1" t="s">
        <v>150</v>
      </c>
      <c r="F1" s="1" t="s">
        <v>151</v>
      </c>
      <c r="G1" s="1" t="s">
        <v>152</v>
      </c>
      <c r="H1" s="1" t="s">
        <v>153</v>
      </c>
    </row>
    <row r="2" spans="1:10" ht="43.2">
      <c r="A2" s="65" t="s">
        <v>110</v>
      </c>
      <c r="B2" s="65" t="s">
        <v>0</v>
      </c>
      <c r="C2" s="65" t="s">
        <v>94</v>
      </c>
      <c r="D2" s="65" t="s">
        <v>1</v>
      </c>
      <c r="E2" s="65" t="s">
        <v>2</v>
      </c>
      <c r="F2" s="65" t="s">
        <v>93</v>
      </c>
      <c r="G2" s="65" t="s">
        <v>98</v>
      </c>
      <c r="H2" s="65" t="s">
        <v>99</v>
      </c>
      <c r="I2" s="65" t="s">
        <v>109</v>
      </c>
      <c r="J2" s="79" t="s">
        <v>570</v>
      </c>
    </row>
    <row r="3" spans="1:11" ht="14.4">
      <c r="A3" s="27">
        <v>41640</v>
      </c>
      <c r="B3" s="28">
        <v>0.055</v>
      </c>
      <c r="C3" s="28">
        <v>0.1</v>
      </c>
      <c r="D3" s="30">
        <v>0.2</v>
      </c>
      <c r="E3" s="32" t="s">
        <v>3</v>
      </c>
      <c r="F3" s="28">
        <v>0.021</v>
      </c>
      <c r="G3" s="32" t="s">
        <v>3</v>
      </c>
      <c r="H3" s="32" t="s">
        <v>3</v>
      </c>
      <c r="I3" s="54" t="s">
        <v>117</v>
      </c>
      <c r="J3" s="72">
        <v>41273</v>
      </c>
      <c r="K3" s="23"/>
    </row>
    <row r="4" spans="1:11" ht="14.4">
      <c r="A4" s="27">
        <v>40909</v>
      </c>
      <c r="B4" s="28">
        <v>0.055</v>
      </c>
      <c r="C4" s="28">
        <v>0.07</v>
      </c>
      <c r="D4" s="30">
        <v>0.196</v>
      </c>
      <c r="E4" s="32" t="s">
        <v>3</v>
      </c>
      <c r="F4" s="28">
        <v>0.021</v>
      </c>
      <c r="G4" s="32" t="s">
        <v>3</v>
      </c>
      <c r="H4" s="32" t="s">
        <v>3</v>
      </c>
      <c r="I4" s="51" t="s">
        <v>118</v>
      </c>
      <c r="J4" s="72">
        <v>40906</v>
      </c>
      <c r="K4" s="23"/>
    </row>
    <row r="5" spans="1:11" ht="14.4">
      <c r="A5" s="27">
        <v>36617</v>
      </c>
      <c r="B5" s="28">
        <v>0.055</v>
      </c>
      <c r="C5" s="31" t="s">
        <v>3</v>
      </c>
      <c r="D5" s="30">
        <v>0.196</v>
      </c>
      <c r="E5" s="32" t="s">
        <v>3</v>
      </c>
      <c r="F5" s="28">
        <v>0.021</v>
      </c>
      <c r="G5" s="32" t="s">
        <v>3</v>
      </c>
      <c r="H5" s="32" t="s">
        <v>3</v>
      </c>
      <c r="I5" s="51" t="s">
        <v>120</v>
      </c>
      <c r="J5" s="72">
        <v>36721</v>
      </c>
      <c r="K5" s="23"/>
    </row>
    <row r="6" spans="1:11" ht="14.4">
      <c r="A6" s="27">
        <v>34912</v>
      </c>
      <c r="B6" s="28">
        <v>0.055</v>
      </c>
      <c r="C6" s="31" t="s">
        <v>3</v>
      </c>
      <c r="D6" s="30">
        <v>0.206</v>
      </c>
      <c r="E6" s="32" t="s">
        <v>3</v>
      </c>
      <c r="F6" s="28">
        <v>0.021</v>
      </c>
      <c r="G6" s="32" t="s">
        <v>3</v>
      </c>
      <c r="H6" s="32" t="s">
        <v>3</v>
      </c>
      <c r="I6" s="51" t="s">
        <v>119</v>
      </c>
      <c r="J6" s="72">
        <v>34909</v>
      </c>
      <c r="K6" s="23"/>
    </row>
    <row r="7" spans="1:11" ht="14.4">
      <c r="A7" s="27">
        <v>33970</v>
      </c>
      <c r="B7" s="28">
        <v>0.055</v>
      </c>
      <c r="C7" s="31" t="s">
        <v>3</v>
      </c>
      <c r="D7" s="30">
        <v>0.186</v>
      </c>
      <c r="E7" s="32" t="s">
        <v>3</v>
      </c>
      <c r="F7" s="28">
        <v>0.021</v>
      </c>
      <c r="G7" s="32" t="s">
        <v>3</v>
      </c>
      <c r="H7" s="32" t="s">
        <v>3</v>
      </c>
      <c r="I7" s="51" t="s">
        <v>121</v>
      </c>
      <c r="J7" s="72">
        <v>33446</v>
      </c>
      <c r="K7" s="23"/>
    </row>
    <row r="8" spans="1:11" ht="14.4">
      <c r="A8" s="27">
        <v>33448</v>
      </c>
      <c r="B8" s="28">
        <v>0.055</v>
      </c>
      <c r="C8" s="35" t="s">
        <v>3</v>
      </c>
      <c r="D8" s="30">
        <v>0.186</v>
      </c>
      <c r="E8" s="30">
        <v>0.22</v>
      </c>
      <c r="F8" s="28">
        <v>0.021</v>
      </c>
      <c r="G8" s="32" t="s">
        <v>3</v>
      </c>
      <c r="H8" s="32" t="s">
        <v>3</v>
      </c>
      <c r="I8" s="51" t="s">
        <v>121</v>
      </c>
      <c r="J8" s="72">
        <v>33446</v>
      </c>
      <c r="K8" s="23"/>
    </row>
    <row r="9" spans="1:11" ht="14.4">
      <c r="A9" s="27">
        <v>33129</v>
      </c>
      <c r="B9" s="28">
        <v>0.055</v>
      </c>
      <c r="C9" s="34">
        <v>0.13</v>
      </c>
      <c r="D9" s="30">
        <v>0.186</v>
      </c>
      <c r="E9" s="30">
        <v>0.22</v>
      </c>
      <c r="F9" s="28">
        <v>0.021</v>
      </c>
      <c r="G9" s="32" t="s">
        <v>3</v>
      </c>
      <c r="H9" s="32" t="s">
        <v>3</v>
      </c>
      <c r="I9" s="52" t="s">
        <v>122</v>
      </c>
      <c r="J9" s="72">
        <v>33237</v>
      </c>
      <c r="K9" s="23"/>
    </row>
    <row r="10" spans="1:11" ht="14.4">
      <c r="A10" s="27">
        <v>32874</v>
      </c>
      <c r="B10" s="28">
        <v>0.055</v>
      </c>
      <c r="C10" s="34">
        <v>0.13</v>
      </c>
      <c r="D10" s="30">
        <v>0.186</v>
      </c>
      <c r="E10" s="30">
        <v>0.25</v>
      </c>
      <c r="F10" s="28">
        <v>0.021</v>
      </c>
      <c r="G10" s="56" t="s">
        <v>3</v>
      </c>
      <c r="H10" s="56" t="s">
        <v>3</v>
      </c>
      <c r="I10" s="55" t="s">
        <v>123</v>
      </c>
      <c r="J10" s="73">
        <v>32872</v>
      </c>
      <c r="K10" s="23"/>
    </row>
    <row r="11" spans="1:11" ht="14.4">
      <c r="A11" s="27">
        <v>32759</v>
      </c>
      <c r="B11" s="28">
        <v>0.055</v>
      </c>
      <c r="C11" s="34">
        <v>0.13</v>
      </c>
      <c r="D11" s="30">
        <v>0.186</v>
      </c>
      <c r="E11" s="30">
        <v>0.28</v>
      </c>
      <c r="F11" s="28">
        <v>0.021</v>
      </c>
      <c r="G11" s="32" t="s">
        <v>3</v>
      </c>
      <c r="H11" s="30">
        <v>0.28</v>
      </c>
      <c r="I11" s="140" t="s">
        <v>633</v>
      </c>
      <c r="J11" s="73"/>
      <c r="K11" s="23"/>
    </row>
    <row r="12" spans="1:11" s="61" customFormat="1" ht="14.4">
      <c r="A12" s="27">
        <v>32509</v>
      </c>
      <c r="B12" s="57">
        <v>0.055</v>
      </c>
      <c r="C12" s="58">
        <v>0.13</v>
      </c>
      <c r="D12" s="59">
        <v>0.186</v>
      </c>
      <c r="E12" s="59">
        <v>0.28</v>
      </c>
      <c r="F12" s="57">
        <v>0.021</v>
      </c>
      <c r="G12" s="56" t="s">
        <v>3</v>
      </c>
      <c r="H12" s="56" t="s">
        <v>3</v>
      </c>
      <c r="I12" s="55" t="s">
        <v>101</v>
      </c>
      <c r="J12" s="73">
        <v>36157</v>
      </c>
      <c r="K12" s="60"/>
    </row>
    <row r="13" spans="1:11" ht="14.4">
      <c r="A13" s="27">
        <v>32037</v>
      </c>
      <c r="B13" s="28">
        <v>0.055</v>
      </c>
      <c r="C13" s="34">
        <v>0.13</v>
      </c>
      <c r="D13" s="30">
        <v>0.186</v>
      </c>
      <c r="E13" s="29">
        <v>0.3333</v>
      </c>
      <c r="F13" s="28">
        <v>0.021</v>
      </c>
      <c r="G13" s="28">
        <v>0.07</v>
      </c>
      <c r="H13" s="28">
        <v>0.28</v>
      </c>
      <c r="I13" s="53" t="s">
        <v>127</v>
      </c>
      <c r="J13" s="72"/>
      <c r="K13" s="23"/>
    </row>
    <row r="14" spans="1:11" ht="14.4">
      <c r="A14" s="27">
        <v>31594</v>
      </c>
      <c r="B14" s="28">
        <v>0.055</v>
      </c>
      <c r="C14" s="34">
        <v>0.13</v>
      </c>
      <c r="D14" s="30">
        <v>0.186</v>
      </c>
      <c r="E14" s="29">
        <v>0.3333</v>
      </c>
      <c r="F14" s="28">
        <v>0.021</v>
      </c>
      <c r="G14" s="28">
        <v>0.07</v>
      </c>
      <c r="H14" s="33" t="s">
        <v>3</v>
      </c>
      <c r="I14" s="53" t="s">
        <v>125</v>
      </c>
      <c r="J14" s="72" t="s">
        <v>126</v>
      </c>
      <c r="K14" s="23"/>
    </row>
    <row r="15" spans="1:11" ht="14.4">
      <c r="A15" s="27">
        <v>30133</v>
      </c>
      <c r="B15" s="28">
        <v>0.055</v>
      </c>
      <c r="C15" s="31" t="s">
        <v>3</v>
      </c>
      <c r="D15" s="30">
        <v>0.186</v>
      </c>
      <c r="E15" s="29">
        <v>0.3333</v>
      </c>
      <c r="F15" s="33" t="s">
        <v>3</v>
      </c>
      <c r="G15" s="33">
        <v>0.07</v>
      </c>
      <c r="H15" s="33" t="s">
        <v>3</v>
      </c>
      <c r="I15" s="53" t="s">
        <v>124</v>
      </c>
      <c r="J15" s="72">
        <v>30131</v>
      </c>
      <c r="K15" s="23"/>
    </row>
    <row r="16" spans="1:11" ht="14.4">
      <c r="A16" s="27">
        <v>28126</v>
      </c>
      <c r="B16" s="28">
        <v>0.07</v>
      </c>
      <c r="C16" s="31" t="s">
        <v>3</v>
      </c>
      <c r="D16" s="30">
        <v>0.176</v>
      </c>
      <c r="E16" s="29">
        <v>0.3333</v>
      </c>
      <c r="F16" s="31" t="s">
        <v>3</v>
      </c>
      <c r="G16" s="32" t="s">
        <v>3</v>
      </c>
      <c r="H16" s="32" t="s">
        <v>3</v>
      </c>
      <c r="I16" s="125" t="s">
        <v>571</v>
      </c>
      <c r="J16" s="72">
        <v>28124</v>
      </c>
      <c r="K16" s="23"/>
    </row>
    <row r="17" spans="1:11" ht="14.4">
      <c r="A17" s="27">
        <v>26299</v>
      </c>
      <c r="B17" s="28">
        <v>0.07</v>
      </c>
      <c r="C17" s="28">
        <v>0.176</v>
      </c>
      <c r="D17" s="30">
        <v>0.2</v>
      </c>
      <c r="E17" s="29">
        <v>0.3333</v>
      </c>
      <c r="F17" s="31" t="s">
        <v>3</v>
      </c>
      <c r="G17" s="32" t="s">
        <v>3</v>
      </c>
      <c r="H17" s="32" t="s">
        <v>3</v>
      </c>
      <c r="I17" s="62"/>
      <c r="J17" s="74"/>
      <c r="K17" s="23"/>
    </row>
    <row r="18" spans="1:11" ht="14.4">
      <c r="A18" s="27">
        <v>25569</v>
      </c>
      <c r="B18" s="28">
        <v>0.075</v>
      </c>
      <c r="C18" s="28">
        <v>0.176</v>
      </c>
      <c r="D18" s="30">
        <v>0.23</v>
      </c>
      <c r="E18" s="29">
        <v>0.3333</v>
      </c>
      <c r="F18" s="31" t="s">
        <v>3</v>
      </c>
      <c r="G18" s="32" t="s">
        <v>3</v>
      </c>
      <c r="H18" s="32" t="s">
        <v>3</v>
      </c>
      <c r="I18" s="142" t="s">
        <v>637</v>
      </c>
      <c r="J18" s="72">
        <v>25564</v>
      </c>
      <c r="K18" s="23"/>
    </row>
    <row r="19" spans="1:11" ht="14.4">
      <c r="A19" s="27">
        <v>25173</v>
      </c>
      <c r="B19" s="28">
        <v>0.07</v>
      </c>
      <c r="C19" s="28">
        <v>0.15</v>
      </c>
      <c r="D19" s="30">
        <v>0.19</v>
      </c>
      <c r="E19" s="30">
        <v>0.25</v>
      </c>
      <c r="F19" s="31" t="s">
        <v>3</v>
      </c>
      <c r="G19" s="32" t="s">
        <v>3</v>
      </c>
      <c r="H19" s="32" t="s">
        <v>3</v>
      </c>
      <c r="I19" s="142" t="s">
        <v>638</v>
      </c>
      <c r="J19" s="72">
        <v>25172</v>
      </c>
      <c r="K19" s="23"/>
    </row>
    <row r="20" spans="1:11" ht="14.4">
      <c r="A20" s="27">
        <v>20271</v>
      </c>
      <c r="B20" s="28">
        <v>0.1</v>
      </c>
      <c r="C20" s="28">
        <v>0.12</v>
      </c>
      <c r="D20" s="30">
        <v>0.195</v>
      </c>
      <c r="E20" s="30"/>
      <c r="F20" s="31"/>
      <c r="G20" s="32"/>
      <c r="H20" s="32"/>
      <c r="I20" s="142" t="s">
        <v>636</v>
      </c>
      <c r="J20" s="72" t="s">
        <v>635</v>
      </c>
      <c r="K20" s="23"/>
    </row>
    <row r="21" spans="1:11" ht="14.4">
      <c r="A21" s="27">
        <v>19906</v>
      </c>
      <c r="B21" s="28">
        <v>0.075</v>
      </c>
      <c r="C21" s="141" t="s">
        <v>3</v>
      </c>
      <c r="D21" s="30">
        <v>0.165</v>
      </c>
      <c r="E21" s="30"/>
      <c r="F21" s="31"/>
      <c r="G21" s="32"/>
      <c r="H21" s="32"/>
      <c r="I21" s="142" t="s">
        <v>634</v>
      </c>
      <c r="J21" s="72">
        <v>19825</v>
      </c>
      <c r="K21" s="23"/>
    </row>
    <row r="22" spans="1:11" ht="14.4">
      <c r="A22" s="36"/>
      <c r="B22" s="37"/>
      <c r="C22" s="37"/>
      <c r="D22" s="37"/>
      <c r="E22" s="23"/>
      <c r="F22" s="37"/>
      <c r="G22" s="23"/>
      <c r="H22" s="23"/>
      <c r="I22" s="23"/>
      <c r="J22" s="37"/>
      <c r="K22" s="23"/>
    </row>
    <row r="23" spans="1:11" ht="14.4">
      <c r="A23" s="36"/>
      <c r="B23" s="77" t="s">
        <v>167</v>
      </c>
      <c r="C23" s="37"/>
      <c r="D23" s="37"/>
      <c r="E23" s="30"/>
      <c r="F23" s="37"/>
      <c r="G23" s="23"/>
      <c r="H23" s="23"/>
      <c r="I23" s="23"/>
      <c r="J23" s="37"/>
      <c r="K23" s="23"/>
    </row>
    <row r="24" spans="2:11" ht="14.4">
      <c r="B24" s="38" t="s">
        <v>166</v>
      </c>
      <c r="C24" s="37"/>
      <c r="D24" s="37"/>
      <c r="E24" s="23"/>
      <c r="F24" s="37"/>
      <c r="G24" s="23"/>
      <c r="H24" s="23"/>
      <c r="I24" s="23"/>
      <c r="J24" s="37"/>
      <c r="K24" s="23"/>
    </row>
    <row r="25" spans="2:11" ht="14.4">
      <c r="B25" s="38" t="s">
        <v>632</v>
      </c>
      <c r="C25" s="37"/>
      <c r="D25" s="37"/>
      <c r="E25" s="23"/>
      <c r="F25" s="37"/>
      <c r="G25" s="23"/>
      <c r="H25" s="23"/>
      <c r="I25" s="23"/>
      <c r="J25" s="37"/>
      <c r="K25" s="23"/>
    </row>
    <row r="26" spans="3:11" ht="14.4">
      <c r="C26" s="37"/>
      <c r="D26" s="37"/>
      <c r="E26" s="23"/>
      <c r="F26" s="37"/>
      <c r="G26" s="23"/>
      <c r="H26" s="23"/>
      <c r="I26" s="23"/>
      <c r="J26" s="37"/>
      <c r="K26" s="23"/>
    </row>
    <row r="27" spans="2:11" ht="14.4">
      <c r="B27" s="78" t="s">
        <v>168</v>
      </c>
      <c r="C27" s="37"/>
      <c r="D27" s="37"/>
      <c r="E27" s="23"/>
      <c r="F27" s="37"/>
      <c r="G27" s="23"/>
      <c r="H27" s="23"/>
      <c r="I27" s="23"/>
      <c r="J27" s="37"/>
      <c r="K27" s="23"/>
    </row>
    <row r="28" spans="2:11" ht="14.4">
      <c r="B28" s="39" t="s">
        <v>169</v>
      </c>
      <c r="C28" s="37"/>
      <c r="D28" s="37"/>
      <c r="E28" s="23"/>
      <c r="F28" s="37"/>
      <c r="G28" s="23"/>
      <c r="H28" s="23"/>
      <c r="I28" s="23"/>
      <c r="J28" s="37"/>
      <c r="K28" s="23"/>
    </row>
    <row r="29" spans="1:11" ht="14.4">
      <c r="A29" s="36"/>
      <c r="B29" s="126" t="s">
        <v>95</v>
      </c>
      <c r="C29" s="37"/>
      <c r="D29" s="37"/>
      <c r="E29" s="23"/>
      <c r="F29" s="37"/>
      <c r="G29" s="23"/>
      <c r="H29" s="23"/>
      <c r="I29" s="23"/>
      <c r="J29" s="37"/>
      <c r="K29" s="23"/>
    </row>
    <row r="30" spans="1:11" ht="14.4">
      <c r="A30" s="36"/>
      <c r="B30" s="37"/>
      <c r="C30" s="37"/>
      <c r="D30" s="37"/>
      <c r="E30" s="23"/>
      <c r="F30" s="37"/>
      <c r="G30" s="23"/>
      <c r="H30" s="23"/>
      <c r="I30" s="23"/>
      <c r="J30" s="37"/>
      <c r="K30" s="23"/>
    </row>
    <row r="31" spans="1:11" ht="14.4">
      <c r="A31" s="36"/>
      <c r="B31" s="37"/>
      <c r="C31" s="37"/>
      <c r="D31" s="37"/>
      <c r="E31" s="23"/>
      <c r="F31" s="37"/>
      <c r="G31" s="23"/>
      <c r="H31" s="23"/>
      <c r="I31" s="23"/>
      <c r="J31" s="37"/>
      <c r="K31" s="23"/>
    </row>
    <row r="32" spans="1:11" ht="14.4">
      <c r="A32" s="36"/>
      <c r="B32" s="37"/>
      <c r="C32" s="37"/>
      <c r="D32" s="37"/>
      <c r="E32" s="23"/>
      <c r="F32" s="37"/>
      <c r="G32" s="23"/>
      <c r="H32" s="23"/>
      <c r="I32" s="23"/>
      <c r="J32" s="37"/>
      <c r="K32" s="23"/>
    </row>
    <row r="33" ht="12.75">
      <c r="A33" s="2"/>
    </row>
    <row r="34" ht="12.75">
      <c r="A34" s="2"/>
    </row>
    <row r="35" ht="12.75">
      <c r="A35" s="2"/>
    </row>
    <row r="36" ht="12.75">
      <c r="A36" s="2"/>
    </row>
    <row r="37" ht="12.75">
      <c r="A37" s="2"/>
    </row>
    <row r="38" ht="12.75">
      <c r="A38" s="2"/>
    </row>
    <row r="39" ht="12.75">
      <c r="A39" s="2"/>
    </row>
    <row r="40" ht="12.75">
      <c r="A40" s="2"/>
    </row>
  </sheetData>
  <sheetProtection selectLockedCells="1" selectUnlockedCells="1"/>
  <hyperlinks>
    <hyperlink ref="B29" r:id="rId1" display="http://ec.europa.eu/taxation_customs/resources/documents/taxation/vat/how_vat_works/rates/vat_rates_fr.pdf"/>
  </hyperlinks>
  <printOptions/>
  <pageMargins left="0.7875" right="0.7875" top="1.0527777777777778" bottom="1.0527777777777778" header="0.7875" footer="0.7875"/>
  <pageSetup firstPageNumber="1" useFirstPageNumber="1" horizontalDpi="300" verticalDpi="300" orientation="portrait" paperSize="9" r:id="rId2"/>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E80"/>
  <sheetViews>
    <sheetView workbookViewId="0" topLeftCell="A1">
      <pane xSplit="1" ySplit="2" topLeftCell="B42" activePane="bottomRight" state="frozen"/>
      <selection pane="topRight" activeCell="B1" sqref="B1"/>
      <selection pane="bottomLeft" activeCell="A3" sqref="A3"/>
      <selection pane="bottomRight" activeCell="C84" sqref="C84"/>
    </sheetView>
  </sheetViews>
  <sheetFormatPr defaultColWidth="11.421875" defaultRowHeight="12.75"/>
  <cols>
    <col min="1" max="1" width="57.421875" style="23" customWidth="1"/>
    <col min="2" max="2" width="14.00390625" style="37" customWidth="1"/>
    <col min="3" max="3" width="15.8515625" style="37" customWidth="1"/>
    <col min="4" max="4" width="12.28125" style="23" bestFit="1" customWidth="1"/>
    <col min="5" max="5" width="46.7109375" style="23" bestFit="1" customWidth="1"/>
    <col min="6" max="16384" width="11.421875" style="69" customWidth="1"/>
  </cols>
  <sheetData>
    <row r="1" spans="1:5" ht="12.75">
      <c r="A1" s="157" t="s">
        <v>114</v>
      </c>
      <c r="B1" s="156" t="s">
        <v>111</v>
      </c>
      <c r="C1" s="156" t="s">
        <v>96</v>
      </c>
      <c r="D1" s="156" t="s">
        <v>97</v>
      </c>
      <c r="E1" s="156" t="s">
        <v>113</v>
      </c>
    </row>
    <row r="2" spans="1:5" s="70" customFormat="1" ht="12.75">
      <c r="A2" s="157"/>
      <c r="B2" s="156"/>
      <c r="C2" s="156"/>
      <c r="D2" s="156"/>
      <c r="E2" s="156"/>
    </row>
    <row r="3" spans="1:2" ht="12.75">
      <c r="A3" s="49"/>
      <c r="B3" s="29"/>
    </row>
    <row r="4" spans="1:2" ht="12.75">
      <c r="A4" s="50" t="s">
        <v>4</v>
      </c>
      <c r="B4" s="29"/>
    </row>
    <row r="5" spans="1:5" ht="12.75">
      <c r="A5" s="49" t="s">
        <v>5</v>
      </c>
      <c r="B5" s="29">
        <v>0.196</v>
      </c>
      <c r="C5" s="29">
        <v>0.196</v>
      </c>
      <c r="D5" s="29">
        <v>0.2</v>
      </c>
      <c r="E5" s="23" t="s">
        <v>6</v>
      </c>
    </row>
    <row r="6" spans="1:5" ht="12.75">
      <c r="A6" s="49" t="s">
        <v>7</v>
      </c>
      <c r="B6" s="29">
        <v>0.196</v>
      </c>
      <c r="C6" s="29">
        <v>0.196</v>
      </c>
      <c r="D6" s="29">
        <v>0.2</v>
      </c>
      <c r="E6" s="23" t="s">
        <v>6</v>
      </c>
    </row>
    <row r="7" spans="1:5" ht="12.75">
      <c r="A7" s="49" t="s">
        <v>8</v>
      </c>
      <c r="B7" s="29">
        <v>0.196</v>
      </c>
      <c r="C7" s="29">
        <v>0.196</v>
      </c>
      <c r="D7" s="29">
        <v>0.2</v>
      </c>
      <c r="E7" s="23" t="s">
        <v>6</v>
      </c>
    </row>
    <row r="8" spans="1:5" ht="12.75">
      <c r="A8" s="49" t="s">
        <v>9</v>
      </c>
      <c r="B8" s="29">
        <v>0.196</v>
      </c>
      <c r="C8" s="29">
        <v>0.196</v>
      </c>
      <c r="D8" s="29">
        <v>0.2</v>
      </c>
      <c r="E8" s="23" t="s">
        <v>6</v>
      </c>
    </row>
    <row r="9" spans="1:5" ht="12.75">
      <c r="A9" s="49" t="s">
        <v>10</v>
      </c>
      <c r="B9" s="29">
        <v>0.196</v>
      </c>
      <c r="C9" s="29">
        <v>0.196</v>
      </c>
      <c r="D9" s="29">
        <v>0.2</v>
      </c>
      <c r="E9" s="23" t="s">
        <v>6</v>
      </c>
    </row>
    <row r="10" spans="1:5" ht="12.75">
      <c r="A10" s="49" t="s">
        <v>11</v>
      </c>
      <c r="B10" s="29">
        <v>0.196</v>
      </c>
      <c r="C10" s="29">
        <v>0.196</v>
      </c>
      <c r="D10" s="29">
        <v>0.2</v>
      </c>
      <c r="E10" s="23" t="s">
        <v>6</v>
      </c>
    </row>
    <row r="11" spans="1:5" ht="12.75">
      <c r="A11" s="49" t="s">
        <v>12</v>
      </c>
      <c r="B11" s="29">
        <v>0.196</v>
      </c>
      <c r="C11" s="29">
        <v>0.196</v>
      </c>
      <c r="D11" s="29">
        <v>0.2</v>
      </c>
      <c r="E11" s="23" t="s">
        <v>6</v>
      </c>
    </row>
    <row r="12" spans="1:5" ht="12.75">
      <c r="A12" s="49" t="s">
        <v>13</v>
      </c>
      <c r="B12" s="29">
        <v>0.196</v>
      </c>
      <c r="C12" s="29">
        <v>0.196</v>
      </c>
      <c r="D12" s="29">
        <v>0.2</v>
      </c>
      <c r="E12" s="23" t="s">
        <v>6</v>
      </c>
    </row>
    <row r="13" spans="1:5" ht="12.75">
      <c r="A13" s="49" t="s">
        <v>14</v>
      </c>
      <c r="B13" s="29">
        <v>0.196</v>
      </c>
      <c r="C13" s="29">
        <v>0.196</v>
      </c>
      <c r="D13" s="29">
        <v>0.2</v>
      </c>
      <c r="E13" s="23" t="s">
        <v>6</v>
      </c>
    </row>
    <row r="14" spans="1:5" ht="12.75">
      <c r="A14" s="49" t="s">
        <v>15</v>
      </c>
      <c r="B14" s="29">
        <v>0.196</v>
      </c>
      <c r="C14" s="29">
        <v>0.196</v>
      </c>
      <c r="D14" s="29">
        <v>0.2</v>
      </c>
      <c r="E14" s="23" t="s">
        <v>6</v>
      </c>
    </row>
    <row r="15" spans="1:5" ht="12.75">
      <c r="A15" s="49" t="s">
        <v>16</v>
      </c>
      <c r="B15" s="29">
        <v>0.196</v>
      </c>
      <c r="C15" s="29">
        <v>0.196</v>
      </c>
      <c r="D15" s="29">
        <v>0.2</v>
      </c>
      <c r="E15" s="23" t="s">
        <v>6</v>
      </c>
    </row>
    <row r="16" spans="1:5" ht="12.75">
      <c r="A16" s="49" t="s">
        <v>17</v>
      </c>
      <c r="B16" s="29">
        <v>0.196</v>
      </c>
      <c r="C16" s="29">
        <v>0.196</v>
      </c>
      <c r="D16" s="29">
        <v>0.2</v>
      </c>
      <c r="E16" s="23" t="s">
        <v>6</v>
      </c>
    </row>
    <row r="17" spans="1:5" ht="12.75">
      <c r="A17" s="49" t="s">
        <v>18</v>
      </c>
      <c r="B17" s="29">
        <v>0.196</v>
      </c>
      <c r="C17" s="29">
        <v>0.196</v>
      </c>
      <c r="D17" s="29">
        <v>0.2</v>
      </c>
      <c r="E17" s="23" t="s">
        <v>6</v>
      </c>
    </row>
    <row r="18" spans="1:5" ht="12.75">
      <c r="A18" s="49" t="s">
        <v>19</v>
      </c>
      <c r="B18" s="29">
        <v>0.196</v>
      </c>
      <c r="C18" s="29">
        <v>0.196</v>
      </c>
      <c r="D18" s="29">
        <v>0.2</v>
      </c>
      <c r="E18" s="23" t="s">
        <v>6</v>
      </c>
    </row>
    <row r="19" spans="1:5" ht="12.75">
      <c r="A19" s="49" t="s">
        <v>112</v>
      </c>
      <c r="B19" s="29">
        <v>0.196</v>
      </c>
      <c r="C19" s="29">
        <v>0.196</v>
      </c>
      <c r="D19" s="29">
        <v>0.2</v>
      </c>
      <c r="E19" s="23" t="s">
        <v>6</v>
      </c>
    </row>
    <row r="20" spans="1:5" ht="12.75">
      <c r="A20" s="49" t="s">
        <v>20</v>
      </c>
      <c r="B20" s="29">
        <v>0.196</v>
      </c>
      <c r="C20" s="29">
        <v>0.196</v>
      </c>
      <c r="D20" s="29">
        <v>0.2</v>
      </c>
      <c r="E20" s="23" t="s">
        <v>6</v>
      </c>
    </row>
    <row r="21" spans="1:5" ht="12.75">
      <c r="A21" s="49" t="s">
        <v>21</v>
      </c>
      <c r="B21" s="29">
        <v>0.196</v>
      </c>
      <c r="C21" s="29">
        <v>0.196</v>
      </c>
      <c r="D21" s="29">
        <v>0.2</v>
      </c>
      <c r="E21" s="23" t="s">
        <v>6</v>
      </c>
    </row>
    <row r="22" spans="1:5" ht="12.75">
      <c r="A22" s="49" t="s">
        <v>22</v>
      </c>
      <c r="B22" s="29">
        <v>0.196</v>
      </c>
      <c r="C22" s="29">
        <v>0.196</v>
      </c>
      <c r="D22" s="29">
        <v>0.2</v>
      </c>
      <c r="E22" s="23" t="s">
        <v>6</v>
      </c>
    </row>
    <row r="23" spans="1:5" ht="12.75">
      <c r="A23" s="49" t="s">
        <v>23</v>
      </c>
      <c r="B23" s="29">
        <v>0.196</v>
      </c>
      <c r="C23" s="29">
        <v>0.196</v>
      </c>
      <c r="D23" s="29">
        <v>0.2</v>
      </c>
      <c r="E23" s="23" t="s">
        <v>24</v>
      </c>
    </row>
    <row r="24" ht="12.75">
      <c r="A24" s="49"/>
    </row>
    <row r="25" ht="12.75">
      <c r="A25" s="50" t="s">
        <v>25</v>
      </c>
    </row>
    <row r="26" spans="1:5" ht="12.75">
      <c r="A26" s="49" t="s">
        <v>26</v>
      </c>
      <c r="B26" s="29">
        <v>0.055</v>
      </c>
      <c r="C26" s="29">
        <v>0.07</v>
      </c>
      <c r="D26" s="29">
        <v>0.1</v>
      </c>
      <c r="E26" s="23" t="s">
        <v>27</v>
      </c>
    </row>
    <row r="27" spans="1:5" ht="12.75">
      <c r="A27" s="49" t="s">
        <v>28</v>
      </c>
      <c r="B27" s="29">
        <v>0.055</v>
      </c>
      <c r="C27" s="29">
        <v>0.07</v>
      </c>
      <c r="D27" s="29">
        <v>0.1</v>
      </c>
      <c r="E27" s="23" t="s">
        <v>27</v>
      </c>
    </row>
    <row r="28" spans="1:5" ht="12.75">
      <c r="A28" s="49" t="s">
        <v>29</v>
      </c>
      <c r="B28" s="29">
        <v>0.055</v>
      </c>
      <c r="C28" s="29">
        <v>0.07</v>
      </c>
      <c r="D28" s="29">
        <v>0.1</v>
      </c>
      <c r="E28" s="23" t="s">
        <v>27</v>
      </c>
    </row>
    <row r="29" spans="1:5" ht="12.75">
      <c r="A29" s="49" t="s">
        <v>30</v>
      </c>
      <c r="B29" s="29">
        <v>0.055</v>
      </c>
      <c r="C29" s="29">
        <v>0.07</v>
      </c>
      <c r="D29" s="29">
        <v>0.1</v>
      </c>
      <c r="E29" s="23" t="s">
        <v>27</v>
      </c>
    </row>
    <row r="30" spans="1:5" ht="12.75">
      <c r="A30" s="49" t="s">
        <v>31</v>
      </c>
      <c r="B30" s="29">
        <v>0.055</v>
      </c>
      <c r="C30" s="29">
        <v>0.07</v>
      </c>
      <c r="D30" s="29">
        <v>0.1</v>
      </c>
      <c r="E30" s="23" t="s">
        <v>27</v>
      </c>
    </row>
    <row r="31" spans="1:5" ht="12.75">
      <c r="A31" s="49" t="s">
        <v>37</v>
      </c>
      <c r="B31" s="29">
        <v>0.055</v>
      </c>
      <c r="C31" s="29">
        <v>0.07</v>
      </c>
      <c r="D31" s="29">
        <v>0.1</v>
      </c>
      <c r="E31" s="23" t="s">
        <v>27</v>
      </c>
    </row>
    <row r="32" spans="1:5" ht="12.75">
      <c r="A32" s="49" t="s">
        <v>38</v>
      </c>
      <c r="B32" s="29">
        <v>0.055</v>
      </c>
      <c r="C32" s="29">
        <v>0.07</v>
      </c>
      <c r="D32" s="29">
        <v>0.1</v>
      </c>
      <c r="E32" s="23" t="s">
        <v>27</v>
      </c>
    </row>
    <row r="33" spans="1:5" ht="12.75">
      <c r="A33" s="49" t="s">
        <v>39</v>
      </c>
      <c r="B33" s="29">
        <v>0.055</v>
      </c>
      <c r="C33" s="29">
        <v>0.07</v>
      </c>
      <c r="D33" s="29">
        <v>0.1</v>
      </c>
      <c r="E33" s="23" t="s">
        <v>27</v>
      </c>
    </row>
    <row r="34" spans="1:5" ht="12.75">
      <c r="A34" s="49" t="s">
        <v>40</v>
      </c>
      <c r="B34" s="29">
        <v>0.055</v>
      </c>
      <c r="C34" s="29">
        <v>0.07</v>
      </c>
      <c r="D34" s="29">
        <v>0.1</v>
      </c>
      <c r="E34" s="23" t="s">
        <v>27</v>
      </c>
    </row>
    <row r="35" spans="1:5" ht="12.75">
      <c r="A35" s="49" t="s">
        <v>55</v>
      </c>
      <c r="B35" s="29">
        <v>0.055</v>
      </c>
      <c r="C35" s="29">
        <v>0.07</v>
      </c>
      <c r="D35" s="29">
        <v>0.1</v>
      </c>
      <c r="E35" s="23" t="s">
        <v>56</v>
      </c>
    </row>
    <row r="36" spans="1:5" ht="12.75">
      <c r="A36" s="49" t="s">
        <v>57</v>
      </c>
      <c r="B36" s="29">
        <v>0.055</v>
      </c>
      <c r="C36" s="29">
        <v>0.07</v>
      </c>
      <c r="D36" s="29">
        <v>0.1</v>
      </c>
      <c r="E36" s="23" t="s">
        <v>56</v>
      </c>
    </row>
    <row r="37" spans="1:5" ht="12.75">
      <c r="A37" s="49" t="s">
        <v>58</v>
      </c>
      <c r="B37" s="29">
        <v>0.055</v>
      </c>
      <c r="C37" s="29">
        <v>0.07</v>
      </c>
      <c r="D37" s="29">
        <v>0.1</v>
      </c>
      <c r="E37" s="23" t="s">
        <v>59</v>
      </c>
    </row>
    <row r="38" spans="1:5" ht="12.75">
      <c r="A38" s="49" t="s">
        <v>60</v>
      </c>
      <c r="B38" s="29">
        <v>0.055</v>
      </c>
      <c r="C38" s="29">
        <v>0.07</v>
      </c>
      <c r="D38" s="29">
        <v>0.1</v>
      </c>
      <c r="E38" s="23" t="s">
        <v>61</v>
      </c>
    </row>
    <row r="39" spans="1:5" ht="12.75">
      <c r="A39" s="49" t="s">
        <v>62</v>
      </c>
      <c r="B39" s="29">
        <v>0.055</v>
      </c>
      <c r="C39" s="29">
        <v>0.07</v>
      </c>
      <c r="D39" s="29">
        <v>0.1</v>
      </c>
      <c r="E39" s="23" t="s">
        <v>63</v>
      </c>
    </row>
    <row r="40" spans="1:5" ht="12.75">
      <c r="A40" s="49" t="s">
        <v>64</v>
      </c>
      <c r="B40" s="29">
        <v>0.055</v>
      </c>
      <c r="C40" s="29">
        <v>0.07</v>
      </c>
      <c r="D40" s="29">
        <v>0.1</v>
      </c>
      <c r="E40" s="23" t="s">
        <v>65</v>
      </c>
    </row>
    <row r="41" spans="1:5" ht="12.75">
      <c r="A41" s="49" t="s">
        <v>67</v>
      </c>
      <c r="B41" s="29">
        <v>0.055</v>
      </c>
      <c r="C41" s="29">
        <v>0.07</v>
      </c>
      <c r="D41" s="29">
        <v>0.1</v>
      </c>
      <c r="E41" s="23" t="s">
        <v>27</v>
      </c>
    </row>
    <row r="42" spans="1:5" ht="12.75">
      <c r="A42" s="49" t="s">
        <v>68</v>
      </c>
      <c r="B42" s="29">
        <v>0.055</v>
      </c>
      <c r="C42" s="29">
        <v>0.07</v>
      </c>
      <c r="D42" s="29">
        <v>0.1</v>
      </c>
      <c r="E42" s="23" t="s">
        <v>27</v>
      </c>
    </row>
    <row r="43" spans="1:5" ht="12.75">
      <c r="A43" s="49" t="s">
        <v>69</v>
      </c>
      <c r="B43" s="29">
        <v>0.055</v>
      </c>
      <c r="C43" s="29">
        <v>0.07</v>
      </c>
      <c r="D43" s="29">
        <v>0.1</v>
      </c>
      <c r="E43" s="23" t="s">
        <v>70</v>
      </c>
    </row>
    <row r="44" spans="1:5" ht="12.75">
      <c r="A44" s="49" t="s">
        <v>74</v>
      </c>
      <c r="B44" s="29">
        <v>0.055</v>
      </c>
      <c r="C44" s="29">
        <v>0.07</v>
      </c>
      <c r="D44" s="29">
        <v>0.1</v>
      </c>
      <c r="E44" s="23" t="s">
        <v>75</v>
      </c>
    </row>
    <row r="45" spans="1:5" ht="12.75">
      <c r="A45" s="49" t="s">
        <v>77</v>
      </c>
      <c r="B45" s="29">
        <v>0.055</v>
      </c>
      <c r="C45" s="29">
        <v>0.07</v>
      </c>
      <c r="D45" s="29">
        <v>0.1</v>
      </c>
      <c r="E45" s="23" t="s">
        <v>33</v>
      </c>
    </row>
    <row r="46" spans="1:5" ht="12.75">
      <c r="A46" s="49" t="s">
        <v>79</v>
      </c>
      <c r="B46" s="29">
        <v>0.055</v>
      </c>
      <c r="C46" s="29">
        <v>0.07</v>
      </c>
      <c r="D46" s="29">
        <v>0.1</v>
      </c>
      <c r="E46" s="23" t="s">
        <v>33</v>
      </c>
    </row>
    <row r="47" spans="1:5" ht="12.75">
      <c r="A47" s="49" t="s">
        <v>66</v>
      </c>
      <c r="B47" s="29">
        <v>0.055</v>
      </c>
      <c r="C47" s="29">
        <v>0.07</v>
      </c>
      <c r="D47" s="29">
        <v>0.055</v>
      </c>
      <c r="E47" s="23" t="s">
        <v>61</v>
      </c>
    </row>
    <row r="48" spans="1:5" ht="12.75">
      <c r="A48" s="49" t="s">
        <v>32</v>
      </c>
      <c r="B48" s="29">
        <v>0.055</v>
      </c>
      <c r="C48" s="29">
        <v>0.07</v>
      </c>
      <c r="D48" s="29">
        <v>0.055</v>
      </c>
      <c r="E48" s="23" t="s">
        <v>33</v>
      </c>
    </row>
    <row r="49" spans="1:5" ht="12.75">
      <c r="A49" s="49" t="s">
        <v>34</v>
      </c>
      <c r="B49" s="29">
        <v>0.055</v>
      </c>
      <c r="C49" s="29">
        <v>0.07</v>
      </c>
      <c r="D49" s="29">
        <v>0.055</v>
      </c>
      <c r="E49" s="23" t="s">
        <v>27</v>
      </c>
    </row>
    <row r="50" spans="1:5" ht="12.75">
      <c r="A50" s="49" t="s">
        <v>35</v>
      </c>
      <c r="B50" s="29">
        <v>0.055</v>
      </c>
      <c r="C50" s="29">
        <v>0.07</v>
      </c>
      <c r="D50" s="29">
        <v>0.055</v>
      </c>
      <c r="E50" s="23" t="s">
        <v>27</v>
      </c>
    </row>
    <row r="51" spans="1:5" ht="12.75">
      <c r="A51" s="49" t="s">
        <v>36</v>
      </c>
      <c r="B51" s="29">
        <v>0.055</v>
      </c>
      <c r="C51" s="29">
        <v>0.07</v>
      </c>
      <c r="D51" s="29">
        <v>0.055</v>
      </c>
      <c r="E51" s="23" t="s">
        <v>27</v>
      </c>
    </row>
    <row r="52" spans="1:5" ht="12.75">
      <c r="A52" s="49" t="s">
        <v>41</v>
      </c>
      <c r="B52" s="29">
        <v>0.055</v>
      </c>
      <c r="C52" s="29">
        <v>0.055</v>
      </c>
      <c r="D52" s="29">
        <v>0.055</v>
      </c>
      <c r="E52" s="23" t="s">
        <v>33</v>
      </c>
    </row>
    <row r="53" spans="1:5" ht="12.75">
      <c r="A53" s="49" t="s">
        <v>42</v>
      </c>
      <c r="B53" s="29">
        <v>0.055</v>
      </c>
      <c r="C53" s="29">
        <v>0.055</v>
      </c>
      <c r="D53" s="29">
        <v>0.055</v>
      </c>
      <c r="E53" s="23" t="s">
        <v>33</v>
      </c>
    </row>
    <row r="54" spans="1:5" ht="12.75">
      <c r="A54" s="49" t="s">
        <v>43</v>
      </c>
      <c r="B54" s="29">
        <v>0.055</v>
      </c>
      <c r="C54" s="29">
        <v>0.055</v>
      </c>
      <c r="D54" s="29">
        <v>0.055</v>
      </c>
      <c r="E54" s="23" t="s">
        <v>33</v>
      </c>
    </row>
    <row r="55" spans="1:5" ht="12.75">
      <c r="A55" s="49" t="s">
        <v>44</v>
      </c>
      <c r="B55" s="29">
        <v>0.055</v>
      </c>
      <c r="C55" s="29">
        <v>0.055</v>
      </c>
      <c r="D55" s="29">
        <v>0.055</v>
      </c>
      <c r="E55" s="23" t="s">
        <v>33</v>
      </c>
    </row>
    <row r="56" spans="1:5" ht="12.75">
      <c r="A56" s="49" t="s">
        <v>45</v>
      </c>
      <c r="B56" s="29">
        <v>0.055</v>
      </c>
      <c r="C56" s="29">
        <v>0.055</v>
      </c>
      <c r="D56" s="29">
        <v>0.055</v>
      </c>
      <c r="E56" s="23" t="s">
        <v>33</v>
      </c>
    </row>
    <row r="57" spans="1:5" ht="12.75">
      <c r="A57" s="49" t="s">
        <v>46</v>
      </c>
      <c r="B57" s="29">
        <v>0.055</v>
      </c>
      <c r="C57" s="29">
        <v>0.055</v>
      </c>
      <c r="D57" s="29">
        <v>0.055</v>
      </c>
      <c r="E57" s="23" t="s">
        <v>33</v>
      </c>
    </row>
    <row r="58" spans="1:5" ht="12.75">
      <c r="A58" s="49" t="s">
        <v>47</v>
      </c>
      <c r="B58" s="29">
        <v>0.055</v>
      </c>
      <c r="C58" s="29">
        <v>0.055</v>
      </c>
      <c r="D58" s="29">
        <v>0.055</v>
      </c>
      <c r="E58" s="23" t="s">
        <v>33</v>
      </c>
    </row>
    <row r="59" spans="1:5" ht="12.75">
      <c r="A59" s="49" t="s">
        <v>48</v>
      </c>
      <c r="B59" s="29">
        <v>0.055</v>
      </c>
      <c r="C59" s="29">
        <v>0.055</v>
      </c>
      <c r="D59" s="29">
        <v>0.055</v>
      </c>
      <c r="E59" s="23" t="s">
        <v>33</v>
      </c>
    </row>
    <row r="60" spans="1:5" ht="12.75">
      <c r="A60" s="49" t="s">
        <v>49</v>
      </c>
      <c r="B60" s="29">
        <v>0.055</v>
      </c>
      <c r="C60" s="29">
        <v>0.055</v>
      </c>
      <c r="D60" s="29">
        <v>0.055</v>
      </c>
      <c r="E60" s="23" t="s">
        <v>33</v>
      </c>
    </row>
    <row r="61" spans="1:5" ht="12.75">
      <c r="A61" s="49" t="s">
        <v>50</v>
      </c>
      <c r="B61" s="29">
        <v>0.055</v>
      </c>
      <c r="C61" s="29">
        <v>0.055</v>
      </c>
      <c r="D61" s="29">
        <v>0.055</v>
      </c>
      <c r="E61" s="23" t="s">
        <v>33</v>
      </c>
    </row>
    <row r="62" spans="1:5" ht="12.75">
      <c r="A62" s="49" t="s">
        <v>51</v>
      </c>
      <c r="B62" s="29">
        <v>0.055</v>
      </c>
      <c r="C62" s="29">
        <v>0.055</v>
      </c>
      <c r="D62" s="29">
        <v>0.055</v>
      </c>
      <c r="E62" s="23" t="s">
        <v>33</v>
      </c>
    </row>
    <row r="63" spans="1:5" ht="12.75">
      <c r="A63" s="49" t="s">
        <v>52</v>
      </c>
      <c r="B63" s="29">
        <v>0.055</v>
      </c>
      <c r="C63" s="29">
        <v>0.055</v>
      </c>
      <c r="D63" s="29">
        <v>0.055</v>
      </c>
      <c r="E63" s="23" t="s">
        <v>33</v>
      </c>
    </row>
    <row r="64" spans="1:5" ht="12.75">
      <c r="A64" s="49" t="s">
        <v>53</v>
      </c>
      <c r="B64" s="29">
        <v>0.055</v>
      </c>
      <c r="C64" s="29">
        <v>0.055</v>
      </c>
      <c r="D64" s="29">
        <v>0.055</v>
      </c>
      <c r="E64" s="23" t="s">
        <v>33</v>
      </c>
    </row>
    <row r="65" spans="1:5" ht="12.75">
      <c r="A65" s="49" t="s">
        <v>54</v>
      </c>
      <c r="B65" s="29">
        <v>0.055</v>
      </c>
      <c r="C65" s="29">
        <v>0.055</v>
      </c>
      <c r="D65" s="29">
        <v>0.055</v>
      </c>
      <c r="E65" s="23" t="s">
        <v>33</v>
      </c>
    </row>
    <row r="66" spans="1:5" ht="12.75">
      <c r="A66" s="49" t="s">
        <v>71</v>
      </c>
      <c r="B66" s="29">
        <v>0.055</v>
      </c>
      <c r="C66" s="29">
        <v>0.055</v>
      </c>
      <c r="D66" s="29">
        <v>0.055</v>
      </c>
      <c r="E66" s="23" t="s">
        <v>72</v>
      </c>
    </row>
    <row r="67" spans="1:5" ht="12.75">
      <c r="A67" s="49" t="s">
        <v>73</v>
      </c>
      <c r="B67" s="29">
        <v>0.055</v>
      </c>
      <c r="C67" s="29">
        <v>0.055</v>
      </c>
      <c r="D67" s="29">
        <v>0.055</v>
      </c>
      <c r="E67" s="23" t="s">
        <v>72</v>
      </c>
    </row>
    <row r="68" spans="1:5" ht="12.75">
      <c r="A68" s="49" t="s">
        <v>76</v>
      </c>
      <c r="B68" s="29">
        <v>0.055</v>
      </c>
      <c r="C68" s="29">
        <v>0.055</v>
      </c>
      <c r="D68" s="29">
        <v>0.055</v>
      </c>
      <c r="E68" s="23" t="s">
        <v>27</v>
      </c>
    </row>
    <row r="69" spans="1:5" ht="12.75">
      <c r="A69" s="49" t="s">
        <v>78</v>
      </c>
      <c r="B69" s="29">
        <v>0.055</v>
      </c>
      <c r="C69" s="29">
        <v>0.055</v>
      </c>
      <c r="D69" s="29">
        <v>0.055</v>
      </c>
      <c r="E69" s="23" t="s">
        <v>33</v>
      </c>
    </row>
    <row r="70" ht="12.75">
      <c r="A70" s="49"/>
    </row>
    <row r="71" ht="12.75">
      <c r="A71" s="50" t="s">
        <v>80</v>
      </c>
    </row>
    <row r="72" spans="1:5" ht="12.75">
      <c r="A72" s="49" t="s">
        <v>81</v>
      </c>
      <c r="B72" s="29">
        <v>0.021</v>
      </c>
      <c r="C72" s="29">
        <v>0.021</v>
      </c>
      <c r="D72" s="29">
        <v>0.021</v>
      </c>
      <c r="E72" s="23" t="s">
        <v>82</v>
      </c>
    </row>
    <row r="73" spans="1:5" ht="12.75">
      <c r="A73" s="49" t="s">
        <v>631</v>
      </c>
      <c r="B73" s="29">
        <v>0.021</v>
      </c>
      <c r="C73" s="29">
        <v>0.021</v>
      </c>
      <c r="D73" s="29">
        <v>0.021</v>
      </c>
      <c r="E73" s="23" t="s">
        <v>83</v>
      </c>
    </row>
    <row r="74" spans="1:5" ht="12.75">
      <c r="A74" s="49" t="s">
        <v>84</v>
      </c>
      <c r="B74" s="29">
        <v>0.021</v>
      </c>
      <c r="C74" s="29">
        <v>0.021</v>
      </c>
      <c r="D74" s="29">
        <v>0.021</v>
      </c>
      <c r="E74" s="23" t="s">
        <v>85</v>
      </c>
    </row>
    <row r="75" spans="1:5" ht="12.75">
      <c r="A75" s="49" t="s">
        <v>86</v>
      </c>
      <c r="B75" s="29">
        <v>0.021</v>
      </c>
      <c r="C75" s="29">
        <v>0.021</v>
      </c>
      <c r="D75" s="29">
        <v>0.021</v>
      </c>
      <c r="E75" s="23" t="s">
        <v>87</v>
      </c>
    </row>
    <row r="76" ht="12.75">
      <c r="D76" s="37"/>
    </row>
    <row r="80" ht="12.75">
      <c r="B80" s="101" t="s">
        <v>402</v>
      </c>
    </row>
  </sheetData>
  <sheetProtection selectLockedCells="1" selectUnlockedCells="1"/>
  <mergeCells count="5">
    <mergeCell ref="B1:B2"/>
    <mergeCell ref="C1:C2"/>
    <mergeCell ref="D1:D2"/>
    <mergeCell ref="E1:E2"/>
    <mergeCell ref="A1:A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L44"/>
  <sheetViews>
    <sheetView workbookViewId="0" topLeftCell="A1">
      <pane xSplit="1" ySplit="3" topLeftCell="B4" activePane="bottomRight" state="frozen"/>
      <selection pane="topRight" activeCell="B1" sqref="B1"/>
      <selection pane="bottomLeft" activeCell="A2" sqref="A2"/>
      <selection pane="bottomRight" activeCell="I5" sqref="I5"/>
    </sheetView>
  </sheetViews>
  <sheetFormatPr defaultColWidth="10.8515625" defaultRowHeight="12.75"/>
  <cols>
    <col min="1" max="1" width="12.8515625" style="3" customWidth="1"/>
    <col min="2" max="2" width="12.421875" style="3" customWidth="1"/>
    <col min="3" max="3" width="11.8515625" style="3" customWidth="1"/>
    <col min="4" max="4" width="13.00390625" style="3" customWidth="1"/>
    <col min="5" max="5" width="12.8515625" style="3" customWidth="1"/>
    <col min="6" max="6" width="13.421875" style="3" customWidth="1"/>
    <col min="7" max="7" width="15.00390625" style="3" customWidth="1"/>
    <col min="8" max="8" width="46.8515625" style="3" customWidth="1"/>
    <col min="9" max="9" width="13.140625" style="3" customWidth="1"/>
    <col min="10" max="16384" width="10.8515625" style="71" customWidth="1"/>
  </cols>
  <sheetData>
    <row r="1" spans="1:7" ht="12.75" hidden="1">
      <c r="A1" s="63" t="s">
        <v>146</v>
      </c>
      <c r="B1" s="63" t="s">
        <v>154</v>
      </c>
      <c r="C1" s="63" t="s">
        <v>155</v>
      </c>
      <c r="D1" s="63" t="s">
        <v>156</v>
      </c>
      <c r="E1" s="63" t="s">
        <v>157</v>
      </c>
      <c r="F1" s="63" t="s">
        <v>158</v>
      </c>
      <c r="G1" s="63" t="s">
        <v>159</v>
      </c>
    </row>
    <row r="2" spans="1:9" ht="12.75">
      <c r="A2" s="159" t="s">
        <v>110</v>
      </c>
      <c r="B2" s="158" t="s">
        <v>1</v>
      </c>
      <c r="C2" s="158"/>
      <c r="D2" s="158"/>
      <c r="E2" s="158"/>
      <c r="F2" s="158"/>
      <c r="G2" s="158"/>
      <c r="H2" s="160" t="s">
        <v>109</v>
      </c>
      <c r="I2" s="161" t="s">
        <v>570</v>
      </c>
    </row>
    <row r="3" spans="1:9" ht="40.5" customHeight="1">
      <c r="A3" s="159"/>
      <c r="B3" s="66" t="s">
        <v>103</v>
      </c>
      <c r="C3" s="66" t="s">
        <v>104</v>
      </c>
      <c r="D3" s="66" t="s">
        <v>105</v>
      </c>
      <c r="E3" s="66" t="s">
        <v>106</v>
      </c>
      <c r="F3" s="66" t="s">
        <v>107</v>
      </c>
      <c r="G3" s="66" t="s">
        <v>108</v>
      </c>
      <c r="H3" s="160"/>
      <c r="I3" s="161"/>
    </row>
    <row r="4" spans="1:9" ht="12.75">
      <c r="A4" s="41">
        <v>42736</v>
      </c>
      <c r="B4" s="22">
        <v>0.497</v>
      </c>
      <c r="C4" s="22">
        <v>0.23</v>
      </c>
      <c r="D4" s="22">
        <v>0.377</v>
      </c>
      <c r="E4" s="22">
        <v>0.45</v>
      </c>
      <c r="F4" s="22">
        <v>0.5</v>
      </c>
      <c r="G4" s="21">
        <v>0.35</v>
      </c>
      <c r="H4" s="145" t="s">
        <v>650</v>
      </c>
      <c r="I4" s="43">
        <v>42396</v>
      </c>
    </row>
    <row r="5" spans="1:9" ht="12.75">
      <c r="A5" s="41">
        <v>42005</v>
      </c>
      <c r="B5" s="22">
        <v>0.497</v>
      </c>
      <c r="C5" s="22">
        <v>0.23</v>
      </c>
      <c r="D5" s="22">
        <v>0.32</v>
      </c>
      <c r="E5" s="22">
        <v>0.45</v>
      </c>
      <c r="F5" s="22">
        <v>0.5</v>
      </c>
      <c r="G5" s="21">
        <v>0.35</v>
      </c>
      <c r="H5" s="135" t="s">
        <v>621</v>
      </c>
      <c r="I5" s="43">
        <v>42003</v>
      </c>
    </row>
    <row r="6" spans="1:9" ht="12.75">
      <c r="A6" s="41">
        <v>41456</v>
      </c>
      <c r="B6" s="22">
        <v>0.647</v>
      </c>
      <c r="C6" s="22">
        <v>0.28</v>
      </c>
      <c r="D6" s="22">
        <v>0.62</v>
      </c>
      <c r="E6" s="22">
        <v>0.55</v>
      </c>
      <c r="F6" s="22">
        <v>0.5</v>
      </c>
      <c r="G6" s="21">
        <v>0.35</v>
      </c>
      <c r="H6" s="23" t="s">
        <v>172</v>
      </c>
      <c r="I6" s="43">
        <v>41261</v>
      </c>
    </row>
    <row r="7" spans="1:9" ht="12.75">
      <c r="A7" s="41">
        <v>40544</v>
      </c>
      <c r="B7" s="22">
        <v>0.6425</v>
      </c>
      <c r="C7" s="22">
        <v>0.2757</v>
      </c>
      <c r="D7" s="22">
        <v>0.5857</v>
      </c>
      <c r="E7" s="22">
        <v>0.5242</v>
      </c>
      <c r="F7" s="22">
        <v>0.4557</v>
      </c>
      <c r="G7" s="21">
        <v>0.32170000000000004</v>
      </c>
      <c r="H7" s="23" t="s">
        <v>129</v>
      </c>
      <c r="I7" s="43">
        <v>40542</v>
      </c>
    </row>
    <row r="8" spans="1:9" ht="12.75">
      <c r="A8" s="41">
        <v>37991</v>
      </c>
      <c r="B8" s="22">
        <v>0.64</v>
      </c>
      <c r="C8" s="22">
        <v>0.2757</v>
      </c>
      <c r="D8" s="22">
        <v>0.5857</v>
      </c>
      <c r="E8" s="22">
        <v>0.5242</v>
      </c>
      <c r="F8" s="22">
        <v>0.4557</v>
      </c>
      <c r="G8" s="21">
        <v>0.32170000000000004</v>
      </c>
      <c r="H8" s="23" t="s">
        <v>130</v>
      </c>
      <c r="I8" s="43">
        <v>37986</v>
      </c>
    </row>
    <row r="9" spans="1:9" ht="12.75">
      <c r="A9" s="41">
        <v>37864</v>
      </c>
      <c r="B9" s="22">
        <v>0.62</v>
      </c>
      <c r="C9" s="22">
        <v>0.2</v>
      </c>
      <c r="D9" s="22">
        <v>0.5159</v>
      </c>
      <c r="E9" s="22">
        <v>0.4743</v>
      </c>
      <c r="F9" s="22">
        <v>0.4089</v>
      </c>
      <c r="G9" s="21">
        <v>0.2816</v>
      </c>
      <c r="H9" s="63" t="s">
        <v>131</v>
      </c>
      <c r="I9" s="43">
        <v>37836</v>
      </c>
    </row>
    <row r="10" spans="1:9" ht="12.75">
      <c r="A10" s="41">
        <v>37257</v>
      </c>
      <c r="B10" s="22">
        <v>0.5899</v>
      </c>
      <c r="C10" s="22">
        <v>0.2</v>
      </c>
      <c r="D10" s="22">
        <v>0.5169</v>
      </c>
      <c r="E10" s="22">
        <v>0.4743</v>
      </c>
      <c r="F10" s="22">
        <v>0.4089</v>
      </c>
      <c r="G10" s="21">
        <v>0.2816</v>
      </c>
      <c r="H10" s="23" t="s">
        <v>133</v>
      </c>
      <c r="I10" s="43">
        <v>37251</v>
      </c>
    </row>
    <row r="11" spans="1:9" ht="12.75">
      <c r="A11" s="41">
        <v>36899</v>
      </c>
      <c r="B11" s="22">
        <v>0.5899</v>
      </c>
      <c r="C11" s="22">
        <v>0.25</v>
      </c>
      <c r="D11" s="22">
        <v>0.5169</v>
      </c>
      <c r="E11" s="22">
        <v>0.4743</v>
      </c>
      <c r="F11" s="22">
        <v>0.4089</v>
      </c>
      <c r="G11" s="21">
        <v>0.2816</v>
      </c>
      <c r="H11" s="23" t="s">
        <v>132</v>
      </c>
      <c r="I11" s="43">
        <v>36891</v>
      </c>
    </row>
    <row r="12" spans="1:9" ht="12.75">
      <c r="A12" s="41">
        <v>36617</v>
      </c>
      <c r="B12" s="22">
        <v>0.5899</v>
      </c>
      <c r="C12" s="22">
        <v>0.2955</v>
      </c>
      <c r="D12" s="22">
        <v>0.5169</v>
      </c>
      <c r="E12" s="22">
        <v>0.4743</v>
      </c>
      <c r="F12" s="22">
        <v>0.4089</v>
      </c>
      <c r="G12" s="21">
        <v>0.2816</v>
      </c>
      <c r="H12" s="23" t="s">
        <v>120</v>
      </c>
      <c r="I12" s="43">
        <v>36721</v>
      </c>
    </row>
    <row r="13" spans="1:9" ht="12.75">
      <c r="A13" s="41">
        <v>34912</v>
      </c>
      <c r="B13" s="22">
        <v>0.583</v>
      </c>
      <c r="C13" s="22">
        <v>0.28859999999999997</v>
      </c>
      <c r="D13" s="22">
        <v>0.51</v>
      </c>
      <c r="E13" s="22">
        <v>0.46740000000000004</v>
      </c>
      <c r="F13" s="22">
        <v>0.402</v>
      </c>
      <c r="G13" s="21">
        <v>0.2747</v>
      </c>
      <c r="H13" s="23" t="s">
        <v>119</v>
      </c>
      <c r="I13" s="43">
        <v>34909</v>
      </c>
    </row>
    <row r="14" spans="1:9" ht="12.75">
      <c r="A14" s="41">
        <v>34113</v>
      </c>
      <c r="B14" s="22">
        <v>0.5870000000000001</v>
      </c>
      <c r="C14" s="22">
        <v>0.2926</v>
      </c>
      <c r="D14" s="22">
        <v>0.514</v>
      </c>
      <c r="E14" s="22">
        <v>0.4714</v>
      </c>
      <c r="F14" s="22">
        <v>0.406</v>
      </c>
      <c r="G14" s="21">
        <v>0.2787</v>
      </c>
      <c r="H14" s="23" t="s">
        <v>134</v>
      </c>
      <c r="I14" s="43">
        <v>33969</v>
      </c>
    </row>
    <row r="15" spans="1:9" ht="12.75">
      <c r="A15" s="41">
        <v>33987</v>
      </c>
      <c r="B15" s="22">
        <v>0.57</v>
      </c>
      <c r="C15" s="22">
        <v>0.2926</v>
      </c>
      <c r="D15" s="22">
        <v>0.494</v>
      </c>
      <c r="E15" s="22">
        <v>0.4714</v>
      </c>
      <c r="F15" s="22">
        <v>0.406</v>
      </c>
      <c r="G15" s="21">
        <v>0.2787</v>
      </c>
      <c r="H15" s="23" t="s">
        <v>134</v>
      </c>
      <c r="I15" s="43">
        <v>33969</v>
      </c>
    </row>
    <row r="16" spans="1:9" ht="12.75">
      <c r="A16" s="40">
        <v>33714</v>
      </c>
      <c r="B16" s="20">
        <v>0.5328</v>
      </c>
      <c r="C16" s="20">
        <v>0.2992</v>
      </c>
      <c r="D16" s="76">
        <v>0.44799999999999995</v>
      </c>
      <c r="E16" s="76">
        <v>0.44799999999999995</v>
      </c>
      <c r="F16" s="20">
        <v>0.3826</v>
      </c>
      <c r="G16" s="21">
        <v>0.2553</v>
      </c>
      <c r="H16" s="63" t="s">
        <v>135</v>
      </c>
      <c r="I16" s="43">
        <v>33603</v>
      </c>
    </row>
    <row r="17" spans="1:9" ht="12.75">
      <c r="A17" s="40">
        <v>33511</v>
      </c>
      <c r="B17" s="24">
        <v>0.5413</v>
      </c>
      <c r="C17" s="24">
        <v>0.2995</v>
      </c>
      <c r="D17" s="75">
        <v>0.4614</v>
      </c>
      <c r="E17" s="75">
        <v>0.4614</v>
      </c>
      <c r="F17" s="24">
        <v>0.3999</v>
      </c>
      <c r="G17" s="24">
        <v>0.2803</v>
      </c>
      <c r="H17" s="64" t="s">
        <v>122</v>
      </c>
      <c r="I17" s="25">
        <v>33237</v>
      </c>
    </row>
    <row r="18" spans="1:9" ht="12.75">
      <c r="A18" s="40">
        <v>33239</v>
      </c>
      <c r="B18" s="24">
        <v>0.523</v>
      </c>
      <c r="C18" s="24">
        <v>0.2692</v>
      </c>
      <c r="D18" s="75">
        <v>0.4355</v>
      </c>
      <c r="E18" s="75">
        <v>0.4355</v>
      </c>
      <c r="F18" s="24">
        <v>0.3681</v>
      </c>
      <c r="G18" s="24">
        <v>0.2371</v>
      </c>
      <c r="H18" s="64" t="s">
        <v>122</v>
      </c>
      <c r="I18" s="25">
        <v>33237</v>
      </c>
    </row>
    <row r="19" spans="1:6" ht="12.75">
      <c r="A19" s="4"/>
      <c r="B19" s="5"/>
      <c r="C19" s="5"/>
      <c r="D19" s="5"/>
      <c r="E19" s="5"/>
      <c r="F19" s="5"/>
    </row>
    <row r="20" spans="1:6" ht="12.75">
      <c r="A20" s="4"/>
      <c r="B20" s="81" t="s">
        <v>170</v>
      </c>
      <c r="C20" s="5"/>
      <c r="D20" s="5"/>
      <c r="E20" s="5"/>
      <c r="F20" s="5"/>
    </row>
    <row r="21" spans="1:6" ht="12.75">
      <c r="A21" s="4"/>
      <c r="B21" s="80" t="s">
        <v>171</v>
      </c>
      <c r="C21" s="5"/>
      <c r="D21" s="5"/>
      <c r="E21" s="5"/>
      <c r="F21" s="5"/>
    </row>
    <row r="22" spans="1:7" ht="12.75">
      <c r="A22" s="4"/>
      <c r="B22" s="17"/>
      <c r="C22" s="17"/>
      <c r="D22" s="17"/>
      <c r="E22" s="17"/>
      <c r="F22" s="17"/>
      <c r="G22" s="19"/>
    </row>
    <row r="23" spans="1:7" ht="12.75">
      <c r="A23" s="4"/>
      <c r="B23" s="82"/>
      <c r="C23" s="83"/>
      <c r="D23" s="83"/>
      <c r="E23" s="83"/>
      <c r="F23" s="18"/>
      <c r="G23" s="19"/>
    </row>
    <row r="24" spans="1:7" ht="12.75">
      <c r="A24" s="4"/>
      <c r="B24" s="82"/>
      <c r="C24" s="83"/>
      <c r="D24" s="83"/>
      <c r="E24" s="83"/>
      <c r="F24" s="18"/>
      <c r="G24" s="19"/>
    </row>
    <row r="25" spans="1:7" ht="12.75">
      <c r="A25" s="4"/>
      <c r="B25" s="18"/>
      <c r="C25" s="18"/>
      <c r="D25" s="18"/>
      <c r="E25" s="18"/>
      <c r="F25" s="18"/>
      <c r="G25" s="19"/>
    </row>
    <row r="26" spans="1:7" ht="12.75">
      <c r="A26" s="4"/>
      <c r="B26" s="18"/>
      <c r="C26" s="18"/>
      <c r="D26" s="18"/>
      <c r="E26" s="18"/>
      <c r="F26" s="18"/>
      <c r="G26" s="19"/>
    </row>
    <row r="27" spans="1:7" ht="12.75">
      <c r="A27" s="4"/>
      <c r="B27" s="18"/>
      <c r="C27" s="18"/>
      <c r="D27" s="18"/>
      <c r="E27" s="18"/>
      <c r="F27" s="18"/>
      <c r="G27" s="19"/>
    </row>
    <row r="28" spans="1:12" ht="12.75">
      <c r="A28" s="4"/>
      <c r="B28" s="18"/>
      <c r="C28" s="18"/>
      <c r="D28" s="18"/>
      <c r="E28" s="18"/>
      <c r="F28" s="18"/>
      <c r="G28" s="19"/>
      <c r="L28" s="23"/>
    </row>
    <row r="29" spans="1:7" ht="12.75">
      <c r="A29" s="4"/>
      <c r="B29" s="18"/>
      <c r="C29" s="18"/>
      <c r="D29" s="18"/>
      <c r="E29" s="18"/>
      <c r="F29" s="18"/>
      <c r="G29" s="19"/>
    </row>
    <row r="30" spans="1:7" ht="12.75">
      <c r="A30" s="4"/>
      <c r="B30" s="18"/>
      <c r="C30" s="18"/>
      <c r="D30" s="18"/>
      <c r="E30" s="18"/>
      <c r="F30" s="18"/>
      <c r="G30" s="19"/>
    </row>
    <row r="31" spans="1:7" ht="12.75">
      <c r="A31" s="4"/>
      <c r="B31" s="18"/>
      <c r="C31" s="18"/>
      <c r="D31" s="18"/>
      <c r="E31" s="18"/>
      <c r="F31" s="18"/>
      <c r="G31" s="19"/>
    </row>
    <row r="32" spans="1:7" ht="12.75">
      <c r="A32" s="4"/>
      <c r="B32" s="18"/>
      <c r="C32" s="18"/>
      <c r="D32" s="18"/>
      <c r="E32" s="18"/>
      <c r="F32" s="18"/>
      <c r="G32" s="19"/>
    </row>
    <row r="33" spans="1:6" ht="12.75">
      <c r="A33" s="4"/>
      <c r="B33" s="5"/>
      <c r="C33" s="5"/>
      <c r="D33" s="5"/>
      <c r="E33" s="5"/>
      <c r="F33" s="5"/>
    </row>
    <row r="34" spans="1:6" ht="12.75">
      <c r="A34" s="4"/>
      <c r="B34" s="5"/>
      <c r="C34" s="5"/>
      <c r="D34" s="5"/>
      <c r="E34" s="5"/>
      <c r="F34" s="5"/>
    </row>
    <row r="35" spans="1:6" ht="12.75">
      <c r="A35" s="4"/>
      <c r="B35" s="5"/>
      <c r="C35" s="5"/>
      <c r="D35" s="5"/>
      <c r="E35" s="5"/>
      <c r="F35" s="5"/>
    </row>
    <row r="36" spans="1:6" ht="12.75">
      <c r="A36" s="4"/>
      <c r="B36" s="5"/>
      <c r="C36" s="5"/>
      <c r="D36" s="5"/>
      <c r="E36" s="5"/>
      <c r="F36" s="5"/>
    </row>
    <row r="37" spans="1:6" ht="12.75">
      <c r="A37" s="4"/>
      <c r="B37" s="5"/>
      <c r="C37" s="5"/>
      <c r="D37" s="5"/>
      <c r="E37" s="5"/>
      <c r="F37" s="5"/>
    </row>
    <row r="38" spans="1:6" ht="12.75">
      <c r="A38" s="4"/>
      <c r="B38" s="5"/>
      <c r="C38" s="5"/>
      <c r="D38" s="5"/>
      <c r="E38" s="5"/>
      <c r="F38" s="5"/>
    </row>
    <row r="39" spans="1:6" ht="12.75">
      <c r="A39" s="4"/>
      <c r="B39" s="5"/>
      <c r="C39" s="5"/>
      <c r="D39" s="5"/>
      <c r="E39" s="5"/>
      <c r="F39" s="5"/>
    </row>
    <row r="40" spans="1:6" ht="12.75">
      <c r="A40" s="4"/>
      <c r="B40" s="5"/>
      <c r="C40" s="5"/>
      <c r="D40" s="5"/>
      <c r="E40" s="5"/>
      <c r="F40" s="5"/>
    </row>
    <row r="41" spans="1:6" ht="12.75">
      <c r="A41" s="4"/>
      <c r="B41" s="5"/>
      <c r="C41" s="5"/>
      <c r="D41" s="5"/>
      <c r="E41" s="5"/>
      <c r="F41" s="5"/>
    </row>
    <row r="42" spans="1:6" ht="12.75">
      <c r="A42" s="4"/>
      <c r="B42" s="5"/>
      <c r="C42" s="5"/>
      <c r="D42" s="5"/>
      <c r="E42" s="5"/>
      <c r="F42" s="5"/>
    </row>
    <row r="43" spans="1:6" ht="12.75">
      <c r="A43" s="4"/>
      <c r="B43" s="5"/>
      <c r="C43" s="5"/>
      <c r="D43" s="5"/>
      <c r="E43" s="5"/>
      <c r="F43" s="5"/>
    </row>
    <row r="44" spans="2:6" ht="12.75">
      <c r="B44" s="5"/>
      <c r="C44" s="5"/>
      <c r="D44" s="5"/>
      <c r="E44" s="5"/>
      <c r="F44" s="5"/>
    </row>
  </sheetData>
  <mergeCells count="4">
    <mergeCell ref="B2:G2"/>
    <mergeCell ref="A2:A3"/>
    <mergeCell ref="H2:H3"/>
    <mergeCell ref="I2:I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6"/>
  <sheetViews>
    <sheetView workbookViewId="0" topLeftCell="A1">
      <pane xSplit="1" ySplit="3" topLeftCell="B4" activePane="bottomRight" state="frozen"/>
      <selection pane="topRight" activeCell="B1" sqref="B1"/>
      <selection pane="bottomLeft" activeCell="A2" sqref="A2"/>
      <selection pane="bottomRight" activeCell="M22" sqref="M22"/>
    </sheetView>
  </sheetViews>
  <sheetFormatPr defaultColWidth="10.8515625" defaultRowHeight="12.75"/>
  <cols>
    <col min="1" max="1" width="15.7109375" style="3" customWidth="1"/>
    <col min="2" max="2" width="14.00390625" style="3" customWidth="1"/>
    <col min="3" max="3" width="12.421875" style="3" customWidth="1"/>
    <col min="4" max="5" width="14.140625" style="3" customWidth="1"/>
    <col min="6" max="6" width="13.421875" style="3" customWidth="1"/>
    <col min="7" max="7" width="15.7109375" style="3" customWidth="1"/>
    <col min="8" max="8" width="47.421875" style="3" customWidth="1"/>
    <col min="9" max="9" width="10.8515625" style="3" customWidth="1"/>
    <col min="10" max="16384" width="10.8515625" style="68" customWidth="1"/>
  </cols>
  <sheetData>
    <row r="1" spans="1:7" ht="12.75" hidden="1">
      <c r="A1" s="63" t="s">
        <v>146</v>
      </c>
      <c r="B1" s="63" t="s">
        <v>160</v>
      </c>
      <c r="C1" s="63" t="s">
        <v>161</v>
      </c>
      <c r="D1" s="63" t="s">
        <v>162</v>
      </c>
      <c r="E1" s="63" t="s">
        <v>163</v>
      </c>
      <c r="F1" s="63" t="s">
        <v>164</v>
      </c>
      <c r="G1" s="63" t="s">
        <v>165</v>
      </c>
    </row>
    <row r="2" spans="1:9" ht="12.75">
      <c r="A2" s="159" t="s">
        <v>110</v>
      </c>
      <c r="B2" s="158" t="s">
        <v>102</v>
      </c>
      <c r="C2" s="158"/>
      <c r="D2" s="158"/>
      <c r="E2" s="158"/>
      <c r="F2" s="158"/>
      <c r="G2" s="158"/>
      <c r="H2" s="160" t="s">
        <v>109</v>
      </c>
      <c r="I2" s="161" t="s">
        <v>570</v>
      </c>
    </row>
    <row r="3" spans="1:9" ht="30.75" customHeight="1">
      <c r="A3" s="159"/>
      <c r="B3" s="66" t="s">
        <v>103</v>
      </c>
      <c r="C3" s="66" t="s">
        <v>104</v>
      </c>
      <c r="D3" s="66" t="s">
        <v>105</v>
      </c>
      <c r="E3" s="66" t="s">
        <v>106</v>
      </c>
      <c r="F3" s="66" t="s">
        <v>107</v>
      </c>
      <c r="G3" s="66" t="s">
        <v>108</v>
      </c>
      <c r="H3" s="160"/>
      <c r="I3" s="161"/>
    </row>
    <row r="4" spans="1:9" ht="12.75">
      <c r="A4" s="41">
        <v>42005</v>
      </c>
      <c r="B4" s="136">
        <v>48.75</v>
      </c>
      <c r="C4" s="136">
        <v>19</v>
      </c>
      <c r="D4" s="136">
        <v>67.5</v>
      </c>
      <c r="E4" s="136">
        <v>17</v>
      </c>
      <c r="F4" s="136">
        <v>0</v>
      </c>
      <c r="G4" s="136">
        <v>0</v>
      </c>
      <c r="H4" s="135" t="s">
        <v>621</v>
      </c>
      <c r="I4" s="45">
        <v>42003</v>
      </c>
    </row>
    <row r="5" spans="1:9" ht="12.75">
      <c r="A5" s="41">
        <v>41456</v>
      </c>
      <c r="B5" s="22">
        <v>0.15</v>
      </c>
      <c r="C5" s="22">
        <v>0.05</v>
      </c>
      <c r="D5" s="22">
        <v>0.3</v>
      </c>
      <c r="E5" s="22">
        <v>0.1</v>
      </c>
      <c r="F5" s="22">
        <v>0</v>
      </c>
      <c r="G5" s="22">
        <v>0</v>
      </c>
      <c r="H5" s="26" t="s">
        <v>172</v>
      </c>
      <c r="I5" s="45">
        <v>41261</v>
      </c>
    </row>
    <row r="6" spans="1:9" ht="12.75">
      <c r="A6" s="41">
        <v>41275</v>
      </c>
      <c r="B6" s="22">
        <v>0.125</v>
      </c>
      <c r="C6" s="22">
        <v>0.05</v>
      </c>
      <c r="D6" s="22">
        <v>0.3</v>
      </c>
      <c r="E6" s="22">
        <v>0.1</v>
      </c>
      <c r="F6" s="22">
        <v>0</v>
      </c>
      <c r="G6" s="22">
        <v>0</v>
      </c>
      <c r="H6" s="26" t="s">
        <v>128</v>
      </c>
      <c r="I6" s="45">
        <v>41261</v>
      </c>
    </row>
    <row r="7" spans="1:9" ht="12.75">
      <c r="A7" s="41">
        <v>40909</v>
      </c>
      <c r="B7" s="22">
        <v>0.12</v>
      </c>
      <c r="C7" s="48"/>
      <c r="D7" s="48"/>
      <c r="E7" s="48"/>
      <c r="F7" s="48"/>
      <c r="G7" s="48"/>
      <c r="H7" s="26" t="s">
        <v>118</v>
      </c>
      <c r="I7" s="45">
        <v>40906</v>
      </c>
    </row>
    <row r="8" spans="1:9" ht="12.75">
      <c r="A8" s="41">
        <v>40544</v>
      </c>
      <c r="B8" s="22">
        <v>0.09</v>
      </c>
      <c r="C8" s="48"/>
      <c r="D8" s="48"/>
      <c r="E8" s="48"/>
      <c r="F8" s="48"/>
      <c r="G8" s="48"/>
      <c r="H8" s="26" t="s">
        <v>129</v>
      </c>
      <c r="I8" s="45">
        <v>40542</v>
      </c>
    </row>
    <row r="9" spans="1:9" ht="12.75">
      <c r="A9" s="41">
        <v>37991</v>
      </c>
      <c r="B9" s="22">
        <v>0.075</v>
      </c>
      <c r="C9" s="48"/>
      <c r="D9" s="48"/>
      <c r="E9" s="48"/>
      <c r="F9" s="48"/>
      <c r="G9" s="48"/>
      <c r="H9" s="26" t="s">
        <v>130</v>
      </c>
      <c r="I9" s="45">
        <v>37986</v>
      </c>
    </row>
    <row r="10" spans="1:9" ht="12.75">
      <c r="A10" s="40">
        <v>28856</v>
      </c>
      <c r="B10" s="20">
        <v>0.05</v>
      </c>
      <c r="C10" s="48"/>
      <c r="D10" s="48"/>
      <c r="E10" s="48"/>
      <c r="F10" s="48"/>
      <c r="G10" s="48"/>
      <c r="H10" s="46" t="s">
        <v>100</v>
      </c>
      <c r="I10" s="47"/>
    </row>
    <row r="11" spans="1:8" ht="12.75">
      <c r="A11" s="4"/>
      <c r="B11" s="5"/>
      <c r="C11" s="5"/>
      <c r="D11" s="5"/>
      <c r="E11" s="5"/>
      <c r="F11" s="5"/>
      <c r="H11" s="42"/>
    </row>
    <row r="12" spans="1:2" ht="12.75">
      <c r="A12" s="4"/>
      <c r="B12" s="135" t="s">
        <v>622</v>
      </c>
    </row>
    <row r="13" spans="1:6" ht="12.75">
      <c r="A13" s="4"/>
      <c r="B13" s="5"/>
      <c r="C13" s="5"/>
      <c r="D13" s="5"/>
      <c r="E13" s="5"/>
      <c r="F13" s="5"/>
    </row>
    <row r="14" spans="1:7" ht="12.75">
      <c r="A14" s="4"/>
      <c r="B14" s="17"/>
      <c r="C14" s="17"/>
      <c r="D14" s="17"/>
      <c r="E14" s="17"/>
      <c r="F14" s="17"/>
      <c r="G14" s="19"/>
    </row>
    <row r="15" spans="1:7" ht="12.75">
      <c r="A15" s="4"/>
      <c r="B15" s="18"/>
      <c r="C15" s="18"/>
      <c r="D15" s="18"/>
      <c r="E15" s="18"/>
      <c r="F15" s="18"/>
      <c r="G15" s="19"/>
    </row>
    <row r="16" spans="1:7" ht="12.75">
      <c r="A16" s="4"/>
      <c r="B16" s="18"/>
      <c r="C16" s="18"/>
      <c r="D16" s="18"/>
      <c r="E16" s="18"/>
      <c r="F16" s="18"/>
      <c r="G16" s="19"/>
    </row>
    <row r="17" spans="1:7" ht="12.75">
      <c r="A17" s="4"/>
      <c r="B17" s="18"/>
      <c r="C17" s="18"/>
      <c r="D17" s="18"/>
      <c r="E17" s="18"/>
      <c r="F17" s="18"/>
      <c r="G17" s="19"/>
    </row>
    <row r="18" spans="1:7" ht="12.75">
      <c r="A18" s="4"/>
      <c r="B18" s="18"/>
      <c r="C18" s="18"/>
      <c r="D18" s="18"/>
      <c r="E18" s="18"/>
      <c r="F18" s="18"/>
      <c r="G18" s="19"/>
    </row>
    <row r="19" spans="1:7" ht="12.75">
      <c r="A19" s="4"/>
      <c r="B19" s="18"/>
      <c r="C19" s="18"/>
      <c r="D19" s="18"/>
      <c r="E19" s="18"/>
      <c r="F19" s="18"/>
      <c r="G19" s="19"/>
    </row>
    <row r="20" spans="1:7" ht="12.75">
      <c r="A20" s="4"/>
      <c r="B20" s="18"/>
      <c r="C20" s="18"/>
      <c r="D20" s="18"/>
      <c r="E20" s="18"/>
      <c r="F20" s="18"/>
      <c r="G20" s="19"/>
    </row>
    <row r="21" spans="1:7" ht="12.75">
      <c r="A21" s="4"/>
      <c r="B21" s="18"/>
      <c r="C21" s="18"/>
      <c r="D21" s="18"/>
      <c r="E21" s="18"/>
      <c r="F21" s="18"/>
      <c r="G21" s="19"/>
    </row>
    <row r="22" spans="1:7" ht="12.75">
      <c r="A22" s="4"/>
      <c r="B22" s="18"/>
      <c r="C22" s="18"/>
      <c r="D22" s="18"/>
      <c r="E22" s="18"/>
      <c r="F22" s="18"/>
      <c r="G22" s="19"/>
    </row>
    <row r="23" spans="1:7" ht="12.75">
      <c r="A23" s="4"/>
      <c r="B23" s="18"/>
      <c r="C23" s="18"/>
      <c r="D23" s="18"/>
      <c r="E23" s="18"/>
      <c r="F23" s="18"/>
      <c r="G23" s="19"/>
    </row>
    <row r="24" spans="1:7" ht="12.75">
      <c r="A24" s="4"/>
      <c r="B24" s="18"/>
      <c r="C24" s="18"/>
      <c r="D24" s="18"/>
      <c r="E24" s="18"/>
      <c r="F24" s="18"/>
      <c r="G24" s="19"/>
    </row>
    <row r="25" spans="1:6" ht="12.75">
      <c r="A25" s="4"/>
      <c r="B25" s="5"/>
      <c r="C25" s="5"/>
      <c r="D25" s="5"/>
      <c r="E25" s="5"/>
      <c r="F25" s="5"/>
    </row>
    <row r="26" spans="1:6" ht="12.75">
      <c r="A26" s="4"/>
      <c r="B26" s="5"/>
      <c r="C26" s="5"/>
      <c r="D26" s="5"/>
      <c r="E26" s="5"/>
      <c r="F26" s="5"/>
    </row>
    <row r="27" spans="1:6" ht="12.75">
      <c r="A27" s="4"/>
      <c r="B27" s="5"/>
      <c r="C27" s="5"/>
      <c r="D27" s="5"/>
      <c r="E27" s="5"/>
      <c r="F27" s="5"/>
    </row>
    <row r="28" spans="1:6" ht="12.75">
      <c r="A28" s="4"/>
      <c r="B28" s="5"/>
      <c r="C28" s="5"/>
      <c r="D28" s="5"/>
      <c r="E28" s="5"/>
      <c r="F28" s="5"/>
    </row>
    <row r="29" spans="1:6" ht="12.75">
      <c r="A29" s="4"/>
      <c r="B29" s="5"/>
      <c r="C29" s="5"/>
      <c r="D29" s="5"/>
      <c r="E29" s="5"/>
      <c r="F29" s="5"/>
    </row>
    <row r="30" spans="1:6" ht="12.75">
      <c r="A30" s="4"/>
      <c r="B30" s="5"/>
      <c r="C30" s="5"/>
      <c r="D30" s="5"/>
      <c r="E30" s="5"/>
      <c r="F30" s="5"/>
    </row>
    <row r="31" spans="1:6" ht="12.75">
      <c r="A31" s="4"/>
      <c r="B31" s="5"/>
      <c r="C31" s="5"/>
      <c r="D31" s="5"/>
      <c r="E31" s="5"/>
      <c r="F31" s="5"/>
    </row>
    <row r="32" spans="1:6" ht="12.75">
      <c r="A32" s="4"/>
      <c r="B32" s="5"/>
      <c r="C32" s="5"/>
      <c r="D32" s="5"/>
      <c r="E32" s="5"/>
      <c r="F32" s="5"/>
    </row>
    <row r="33" spans="1:6" ht="12.75">
      <c r="A33" s="4"/>
      <c r="B33" s="5"/>
      <c r="C33" s="5"/>
      <c r="D33" s="5"/>
      <c r="E33" s="5"/>
      <c r="F33" s="5"/>
    </row>
    <row r="34" spans="1:6" ht="12.75">
      <c r="A34" s="4"/>
      <c r="B34" s="5"/>
      <c r="C34" s="5"/>
      <c r="D34" s="5"/>
      <c r="E34" s="5"/>
      <c r="F34" s="5"/>
    </row>
    <row r="35" spans="1:6" ht="12.75">
      <c r="A35" s="4"/>
      <c r="B35" s="5"/>
      <c r="C35" s="5"/>
      <c r="D35" s="5"/>
      <c r="E35" s="5"/>
      <c r="F35" s="5"/>
    </row>
    <row r="36" spans="2:6" ht="12.75">
      <c r="B36" s="5"/>
      <c r="C36" s="5"/>
      <c r="D36" s="5"/>
      <c r="E36" s="5"/>
      <c r="F36" s="5"/>
    </row>
  </sheetData>
  <mergeCells count="4">
    <mergeCell ref="B2:G2"/>
    <mergeCell ref="H2:H3"/>
    <mergeCell ref="I2:I3"/>
    <mergeCell ref="A2:A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2"/>
  <sheetViews>
    <sheetView workbookViewId="0" topLeftCell="A1">
      <pane xSplit="1" ySplit="2" topLeftCell="B6" activePane="bottomRight" state="frozen"/>
      <selection pane="topLeft" activeCell="A2" sqref="A2"/>
      <selection pane="topRight" activeCell="B2" sqref="B2"/>
      <selection pane="bottomLeft" activeCell="A3" sqref="A3"/>
      <selection pane="bottomRight" activeCell="D21" sqref="D21"/>
    </sheetView>
  </sheetViews>
  <sheetFormatPr defaultColWidth="11.421875" defaultRowHeight="12.75"/>
  <cols>
    <col min="1" max="1" width="22.7109375" style="23" customWidth="1"/>
    <col min="2" max="2" width="23.8515625" style="23" customWidth="1"/>
    <col min="3" max="3" width="31.00390625" style="23" customWidth="1"/>
    <col min="4" max="4" width="28.421875" style="23" customWidth="1"/>
    <col min="5" max="5" width="25.28125" style="23" customWidth="1"/>
    <col min="6" max="7" width="23.28125" style="23" customWidth="1"/>
    <col min="8" max="8" width="26.28125" style="23" customWidth="1"/>
    <col min="9" max="9" width="22.00390625" style="23" customWidth="1"/>
    <col min="10" max="10" width="54.421875" style="23" customWidth="1"/>
    <col min="11" max="11" width="20.421875" style="23" customWidth="1"/>
    <col min="12" max="12" width="21.8515625" style="23" customWidth="1"/>
    <col min="13" max="13" width="20.8515625" style="23" customWidth="1"/>
    <col min="14" max="14" width="19.8515625" style="23" customWidth="1"/>
    <col min="15" max="15" width="50.28125" style="23" customWidth="1"/>
    <col min="16" max="16384" width="11.421875" style="23" customWidth="1"/>
  </cols>
  <sheetData>
    <row r="1" spans="1:12" ht="12.75" hidden="1">
      <c r="A1" s="27"/>
      <c r="B1" s="88" t="s">
        <v>403</v>
      </c>
      <c r="C1" s="88" t="s">
        <v>404</v>
      </c>
      <c r="D1" s="88" t="s">
        <v>405</v>
      </c>
      <c r="E1" s="88" t="s">
        <v>406</v>
      </c>
      <c r="F1" s="88" t="s">
        <v>407</v>
      </c>
      <c r="G1" s="88" t="s">
        <v>408</v>
      </c>
      <c r="H1" s="88" t="s">
        <v>409</v>
      </c>
      <c r="I1" s="88" t="s">
        <v>410</v>
      </c>
      <c r="J1" s="88"/>
      <c r="K1" s="88"/>
      <c r="L1" s="88"/>
    </row>
    <row r="2" spans="1:11" ht="72" customHeight="1">
      <c r="A2" s="65" t="s">
        <v>110</v>
      </c>
      <c r="B2" s="65" t="s">
        <v>568</v>
      </c>
      <c r="C2" s="65" t="s">
        <v>569</v>
      </c>
      <c r="D2" s="65" t="s">
        <v>586</v>
      </c>
      <c r="E2" s="65" t="s">
        <v>587</v>
      </c>
      <c r="F2" s="65" t="s">
        <v>588</v>
      </c>
      <c r="G2" s="65" t="s">
        <v>589</v>
      </c>
      <c r="H2" s="65" t="s">
        <v>590</v>
      </c>
      <c r="I2" s="65" t="s">
        <v>591</v>
      </c>
      <c r="J2" s="65" t="s">
        <v>109</v>
      </c>
      <c r="K2" s="79" t="s">
        <v>570</v>
      </c>
    </row>
    <row r="3" spans="1:11" ht="15.75" customHeight="1">
      <c r="A3" s="27">
        <v>42736</v>
      </c>
      <c r="B3" s="143">
        <v>6.89</v>
      </c>
      <c r="C3" s="143">
        <v>12.02</v>
      </c>
      <c r="D3" s="143">
        <v>64.3</v>
      </c>
      <c r="E3" s="143">
        <v>41.89</v>
      </c>
      <c r="F3" s="143">
        <v>65.07</v>
      </c>
      <c r="G3" s="143">
        <v>68.34</v>
      </c>
      <c r="H3" s="143">
        <v>63.07</v>
      </c>
      <c r="I3" s="89"/>
      <c r="J3" s="23" t="s">
        <v>644</v>
      </c>
      <c r="K3" s="99">
        <v>42734</v>
      </c>
    </row>
    <row r="4" spans="1:11" ht="12.75">
      <c r="A4" s="27">
        <v>42370</v>
      </c>
      <c r="B4" s="86">
        <v>4.97</v>
      </c>
      <c r="C4" s="86">
        <v>10.08</v>
      </c>
      <c r="D4" s="86">
        <v>62.35</v>
      </c>
      <c r="E4" s="86">
        <v>39.72</v>
      </c>
      <c r="F4" s="86">
        <v>64.12</v>
      </c>
      <c r="G4" s="86">
        <v>67.39</v>
      </c>
      <c r="H4" s="86">
        <v>62.12</v>
      </c>
      <c r="I4" s="89"/>
      <c r="J4" s="23" t="s">
        <v>639</v>
      </c>
      <c r="K4" s="99">
        <v>42368</v>
      </c>
    </row>
    <row r="5" spans="1:11" ht="12.75">
      <c r="A5" s="27">
        <v>42005</v>
      </c>
      <c r="B5" s="86">
        <v>3.28</v>
      </c>
      <c r="C5" s="86">
        <v>7.87</v>
      </c>
      <c r="D5" s="86">
        <v>60.64</v>
      </c>
      <c r="E5" s="86">
        <v>37.81</v>
      </c>
      <c r="F5" s="86">
        <v>62.41</v>
      </c>
      <c r="G5" s="86">
        <v>65.68</v>
      </c>
      <c r="H5" s="86">
        <v>62.41</v>
      </c>
      <c r="I5" s="89"/>
      <c r="J5" s="23" t="s">
        <v>259</v>
      </c>
      <c r="K5" s="99">
        <v>42003</v>
      </c>
    </row>
    <row r="6" spans="1:11" ht="12.75">
      <c r="A6" s="27">
        <v>41730</v>
      </c>
      <c r="B6" s="86">
        <v>1.58</v>
      </c>
      <c r="C6" s="86">
        <v>5.66</v>
      </c>
      <c r="D6" s="86">
        <v>58.92</v>
      </c>
      <c r="E6" s="86">
        <v>35.9</v>
      </c>
      <c r="F6" s="86">
        <v>60.69</v>
      </c>
      <c r="G6" s="86">
        <v>63.96</v>
      </c>
      <c r="H6" s="86">
        <v>60.69</v>
      </c>
      <c r="I6" s="89"/>
      <c r="J6" s="23" t="s">
        <v>258</v>
      </c>
      <c r="K6" s="99">
        <v>41638</v>
      </c>
    </row>
    <row r="7" spans="1:11" ht="12.75">
      <c r="A7" s="27">
        <v>40909</v>
      </c>
      <c r="B7" s="86">
        <v>1.5</v>
      </c>
      <c r="C7" s="86">
        <v>5.66</v>
      </c>
      <c r="D7" s="86">
        <v>58.92</v>
      </c>
      <c r="E7" s="86">
        <v>35.9</v>
      </c>
      <c r="F7" s="86">
        <v>60.69</v>
      </c>
      <c r="G7" s="86">
        <v>63.96</v>
      </c>
      <c r="H7" s="86">
        <v>60.69</v>
      </c>
      <c r="I7" s="89"/>
      <c r="J7" s="23" t="s">
        <v>260</v>
      </c>
      <c r="K7" s="99">
        <v>40906</v>
      </c>
    </row>
    <row r="8" spans="1:11" ht="12.75">
      <c r="A8" s="27">
        <v>40544</v>
      </c>
      <c r="B8" s="86">
        <v>1.5</v>
      </c>
      <c r="C8" s="86">
        <v>5.66</v>
      </c>
      <c r="D8" s="86">
        <v>58.92</v>
      </c>
      <c r="E8" s="86">
        <v>35.9</v>
      </c>
      <c r="F8" s="86">
        <v>60.69</v>
      </c>
      <c r="G8" s="86">
        <v>63.96</v>
      </c>
      <c r="H8" s="86">
        <v>60.69</v>
      </c>
      <c r="I8" s="89"/>
      <c r="J8" s="23" t="s">
        <v>261</v>
      </c>
      <c r="K8" s="99">
        <v>40542</v>
      </c>
    </row>
    <row r="9" spans="1:11" ht="12.75">
      <c r="A9" s="27">
        <v>40248</v>
      </c>
      <c r="B9" s="86">
        <v>1.5</v>
      </c>
      <c r="C9" s="86">
        <v>5.66</v>
      </c>
      <c r="D9" s="86">
        <v>58.92</v>
      </c>
      <c r="E9" s="86">
        <v>35.9</v>
      </c>
      <c r="F9" s="86">
        <v>60.69</v>
      </c>
      <c r="G9" s="86">
        <v>63.96</v>
      </c>
      <c r="H9" s="86">
        <v>60.69</v>
      </c>
      <c r="I9" s="89"/>
      <c r="J9" s="23" t="s">
        <v>262</v>
      </c>
      <c r="K9" s="100">
        <v>40247</v>
      </c>
    </row>
    <row r="10" spans="1:11" ht="12.75">
      <c r="A10" s="27">
        <v>40179</v>
      </c>
      <c r="B10" s="86">
        <v>1.5</v>
      </c>
      <c r="C10" s="86">
        <v>5.66</v>
      </c>
      <c r="D10" s="86">
        <v>58.92</v>
      </c>
      <c r="E10" s="86">
        <v>35.9</v>
      </c>
      <c r="F10" s="86">
        <v>60.69</v>
      </c>
      <c r="G10" s="86">
        <v>63.96</v>
      </c>
      <c r="H10" s="86">
        <v>60.69</v>
      </c>
      <c r="I10" s="89"/>
      <c r="J10" s="23" t="s">
        <v>263</v>
      </c>
      <c r="K10" s="99">
        <v>40178</v>
      </c>
    </row>
    <row r="11" spans="1:11" ht="12.75">
      <c r="A11" s="27">
        <v>39814</v>
      </c>
      <c r="B11" s="86">
        <v>1.5</v>
      </c>
      <c r="C11" s="86">
        <v>5.66</v>
      </c>
      <c r="D11" s="86">
        <v>58.92</v>
      </c>
      <c r="E11" s="86">
        <v>35.9</v>
      </c>
      <c r="F11" s="86">
        <v>60.69</v>
      </c>
      <c r="G11" s="86">
        <v>63.96</v>
      </c>
      <c r="H11" s="86">
        <v>60.69</v>
      </c>
      <c r="I11" s="89"/>
      <c r="J11" s="23" t="s">
        <v>264</v>
      </c>
      <c r="K11" s="100">
        <v>39813</v>
      </c>
    </row>
    <row r="12" spans="1:11" ht="12.75">
      <c r="A12" s="27">
        <v>39811</v>
      </c>
      <c r="B12" s="86">
        <v>1.5</v>
      </c>
      <c r="C12" s="86">
        <v>5.66</v>
      </c>
      <c r="D12" s="86">
        <v>58.92</v>
      </c>
      <c r="E12" s="86">
        <v>35.9</v>
      </c>
      <c r="F12" s="86">
        <v>60.69</v>
      </c>
      <c r="G12" s="86">
        <v>63.96</v>
      </c>
      <c r="H12" s="86">
        <v>60.69</v>
      </c>
      <c r="I12" s="89"/>
      <c r="J12" s="23" t="s">
        <v>265</v>
      </c>
      <c r="K12" s="100">
        <v>39810</v>
      </c>
    </row>
    <row r="13" spans="1:11" ht="12.75">
      <c r="A13" s="27">
        <v>39448</v>
      </c>
      <c r="B13" s="86">
        <v>1.5</v>
      </c>
      <c r="C13" s="86">
        <v>5.66</v>
      </c>
      <c r="D13" s="86">
        <v>58.92</v>
      </c>
      <c r="E13" s="86">
        <v>35.9</v>
      </c>
      <c r="F13" s="86">
        <v>60.69</v>
      </c>
      <c r="G13" s="86">
        <v>63.96</v>
      </c>
      <c r="H13" s="89"/>
      <c r="I13" s="89"/>
      <c r="J13" s="90" t="s">
        <v>266</v>
      </c>
      <c r="K13" s="99">
        <v>39443</v>
      </c>
    </row>
    <row r="14" spans="1:11" ht="12.75">
      <c r="A14" s="27">
        <v>38718</v>
      </c>
      <c r="B14" s="86">
        <v>1.22</v>
      </c>
      <c r="C14" s="86">
        <v>5.66</v>
      </c>
      <c r="D14" s="86">
        <v>60.69</v>
      </c>
      <c r="E14" s="86">
        <v>32.36</v>
      </c>
      <c r="F14" s="86">
        <v>60.69</v>
      </c>
      <c r="G14" s="86">
        <v>63.96</v>
      </c>
      <c r="H14" s="89"/>
      <c r="I14" s="89"/>
      <c r="J14" s="23" t="s">
        <v>267</v>
      </c>
      <c r="K14" s="99">
        <v>38352</v>
      </c>
    </row>
    <row r="15" spans="1:11" ht="12.75">
      <c r="A15" s="27">
        <v>37987</v>
      </c>
      <c r="B15" s="86">
        <v>1.22</v>
      </c>
      <c r="C15" s="86">
        <v>5.66</v>
      </c>
      <c r="D15" s="86">
        <v>58.92</v>
      </c>
      <c r="E15" s="86">
        <v>32.36</v>
      </c>
      <c r="F15" s="86">
        <v>58.92</v>
      </c>
      <c r="G15" s="86">
        <v>63.96</v>
      </c>
      <c r="H15" s="89"/>
      <c r="I15" s="89"/>
      <c r="J15" s="23" t="s">
        <v>268</v>
      </c>
      <c r="K15" s="99">
        <v>37986</v>
      </c>
    </row>
    <row r="16" spans="1:11" ht="12.75">
      <c r="A16" s="27">
        <v>37622</v>
      </c>
      <c r="B16" s="86">
        <v>1.22</v>
      </c>
      <c r="C16" s="86">
        <v>5.66</v>
      </c>
      <c r="D16" s="86">
        <v>58.92</v>
      </c>
      <c r="E16" s="86">
        <v>32.36</v>
      </c>
      <c r="F16" s="86">
        <v>58.92</v>
      </c>
      <c r="G16" s="86">
        <v>63.96</v>
      </c>
      <c r="H16" s="89"/>
      <c r="I16" s="89"/>
      <c r="J16" s="23" t="s">
        <v>269</v>
      </c>
      <c r="K16" s="99">
        <v>37621</v>
      </c>
    </row>
    <row r="17" spans="1:11" ht="12.75">
      <c r="A17" s="27">
        <v>37257</v>
      </c>
      <c r="B17" s="86">
        <v>1.22</v>
      </c>
      <c r="C17" s="86">
        <v>5.49</v>
      </c>
      <c r="D17" s="86">
        <v>58.63</v>
      </c>
      <c r="E17" s="86">
        <v>32.36</v>
      </c>
      <c r="F17" s="86">
        <v>58.63</v>
      </c>
      <c r="G17" s="86">
        <v>63.67</v>
      </c>
      <c r="H17" s="89"/>
      <c r="I17" s="89"/>
      <c r="J17" s="23" t="s">
        <v>270</v>
      </c>
      <c r="K17" s="99">
        <v>37254</v>
      </c>
    </row>
    <row r="18" spans="1:11" ht="12.75">
      <c r="A18" s="27">
        <v>36526</v>
      </c>
      <c r="B18" s="91">
        <v>8.03</v>
      </c>
      <c r="C18" s="91">
        <v>51.73</v>
      </c>
      <c r="D18" s="91">
        <v>384.62</v>
      </c>
      <c r="E18" s="91">
        <v>212.25</v>
      </c>
      <c r="F18" s="91">
        <v>384.62</v>
      </c>
      <c r="G18" s="91">
        <v>417.68</v>
      </c>
      <c r="H18" s="89"/>
      <c r="I18" s="89"/>
      <c r="J18" s="23" t="s">
        <v>271</v>
      </c>
      <c r="K18" s="99">
        <v>36525</v>
      </c>
    </row>
    <row r="19" spans="1:11" ht="12.75">
      <c r="A19" s="27">
        <v>36161</v>
      </c>
      <c r="B19" s="91">
        <v>7.99</v>
      </c>
      <c r="C19" s="89" t="s">
        <v>174</v>
      </c>
      <c r="D19" s="91">
        <v>398.86</v>
      </c>
      <c r="E19" s="91">
        <v>211.19</v>
      </c>
      <c r="F19" s="91">
        <v>384.62</v>
      </c>
      <c r="G19" s="91">
        <v>415.5</v>
      </c>
      <c r="H19" s="89"/>
      <c r="I19" s="91">
        <v>398.86</v>
      </c>
      <c r="J19" s="23" t="s">
        <v>272</v>
      </c>
      <c r="K19" s="99">
        <v>36160</v>
      </c>
    </row>
    <row r="20" spans="1:11" ht="12.75">
      <c r="A20" s="27">
        <v>35796</v>
      </c>
      <c r="B20" s="91">
        <v>7.92</v>
      </c>
      <c r="C20" s="89" t="s">
        <v>174</v>
      </c>
      <c r="D20" s="91">
        <v>394.92</v>
      </c>
      <c r="E20" s="91">
        <v>209.31</v>
      </c>
      <c r="F20" s="91">
        <v>384.23</v>
      </c>
      <c r="G20" s="91">
        <v>411.51</v>
      </c>
      <c r="H20" s="89"/>
      <c r="I20" s="91">
        <v>394.92</v>
      </c>
      <c r="J20" s="23" t="s">
        <v>273</v>
      </c>
      <c r="K20" s="99">
        <v>35795</v>
      </c>
    </row>
    <row r="21" spans="1:11" ht="12.75">
      <c r="A21" s="27">
        <v>35431</v>
      </c>
      <c r="B21" s="91">
        <v>7.82</v>
      </c>
      <c r="C21" s="89" t="s">
        <v>174</v>
      </c>
      <c r="D21" s="91">
        <v>386.92</v>
      </c>
      <c r="E21" s="91">
        <v>206.82</v>
      </c>
      <c r="F21" s="91">
        <v>376.23</v>
      </c>
      <c r="G21" s="91">
        <v>403.51</v>
      </c>
      <c r="H21" s="89"/>
      <c r="I21" s="91">
        <v>386.92</v>
      </c>
      <c r="J21" s="23" t="s">
        <v>274</v>
      </c>
      <c r="K21" s="99">
        <v>35430</v>
      </c>
    </row>
    <row r="22" spans="1:11" ht="12.75">
      <c r="A22" s="27">
        <v>35065</v>
      </c>
      <c r="B22" s="91">
        <v>7.66</v>
      </c>
      <c r="C22" s="89" t="s">
        <v>174</v>
      </c>
      <c r="D22" s="91">
        <v>380.92</v>
      </c>
      <c r="E22" s="91">
        <v>202.37</v>
      </c>
      <c r="F22" s="91">
        <v>370.23</v>
      </c>
      <c r="G22" s="91">
        <v>396.51</v>
      </c>
      <c r="H22" s="89"/>
      <c r="I22" s="91">
        <v>380.92</v>
      </c>
      <c r="J22" s="23" t="s">
        <v>275</v>
      </c>
      <c r="K22" s="99">
        <v>35064</v>
      </c>
    </row>
    <row r="23" spans="1:11" ht="12.75">
      <c r="A23" s="27">
        <v>34700</v>
      </c>
      <c r="B23" s="91">
        <v>7.52</v>
      </c>
      <c r="C23" s="89" t="s">
        <v>174</v>
      </c>
      <c r="D23" s="91">
        <v>367.92</v>
      </c>
      <c r="E23" s="91">
        <v>198.6</v>
      </c>
      <c r="F23" s="91">
        <v>357.23</v>
      </c>
      <c r="G23" s="91">
        <v>383.51</v>
      </c>
      <c r="H23" s="89"/>
      <c r="I23" s="91">
        <v>367.92</v>
      </c>
      <c r="J23" s="23" t="s">
        <v>276</v>
      </c>
      <c r="K23" s="99">
        <v>34698</v>
      </c>
    </row>
    <row r="24" spans="1:11" ht="12.75">
      <c r="A24" s="27">
        <v>34335</v>
      </c>
      <c r="B24" s="91">
        <v>7.39</v>
      </c>
      <c r="C24" s="89" t="s">
        <v>174</v>
      </c>
      <c r="D24" s="91">
        <v>347.41</v>
      </c>
      <c r="E24" s="91">
        <v>195.28</v>
      </c>
      <c r="F24" s="91">
        <v>329.5</v>
      </c>
      <c r="G24" s="91">
        <v>363</v>
      </c>
      <c r="H24" s="89"/>
      <c r="I24" s="91">
        <v>347.41</v>
      </c>
      <c r="J24" s="23" t="s">
        <v>277</v>
      </c>
      <c r="K24" s="99">
        <v>34334</v>
      </c>
    </row>
    <row r="25" spans="1:11" ht="12.75">
      <c r="A25" s="27">
        <v>34074</v>
      </c>
      <c r="B25" s="91">
        <v>6.65</v>
      </c>
      <c r="C25" s="89" t="s">
        <v>174</v>
      </c>
      <c r="D25" s="91">
        <v>311.25</v>
      </c>
      <c r="E25" s="91">
        <v>175.82</v>
      </c>
      <c r="F25" s="91">
        <v>290.12</v>
      </c>
      <c r="G25" s="91">
        <v>326.84</v>
      </c>
      <c r="H25" s="89"/>
      <c r="I25" s="91">
        <v>311.25</v>
      </c>
      <c r="J25" s="23" t="s">
        <v>278</v>
      </c>
      <c r="K25" s="99">
        <v>33969</v>
      </c>
    </row>
    <row r="26" spans="1:11" ht="12.75">
      <c r="A26" s="27">
        <v>33970</v>
      </c>
      <c r="B26" s="89" t="s">
        <v>174</v>
      </c>
      <c r="C26" s="89" t="s">
        <v>174</v>
      </c>
      <c r="D26" s="89" t="s">
        <v>174</v>
      </c>
      <c r="E26" s="89" t="s">
        <v>174</v>
      </c>
      <c r="F26" s="89" t="s">
        <v>174</v>
      </c>
      <c r="G26" s="89" t="s">
        <v>174</v>
      </c>
      <c r="H26" s="89"/>
      <c r="I26" s="89" t="s">
        <v>174</v>
      </c>
      <c r="J26" s="23" t="s">
        <v>278</v>
      </c>
      <c r="K26" s="99">
        <v>33969</v>
      </c>
    </row>
    <row r="27" ht="12.75" hidden="1">
      <c r="A27" s="27"/>
    </row>
    <row r="29" ht="12.75">
      <c r="B29" s="118" t="s">
        <v>252</v>
      </c>
    </row>
    <row r="30" ht="12.75">
      <c r="B30" s="23" t="s">
        <v>279</v>
      </c>
    </row>
    <row r="31" spans="1:2" ht="12.75">
      <c r="A31" s="92"/>
      <c r="B31" s="23" t="s">
        <v>378</v>
      </c>
    </row>
    <row r="32" spans="1:7" ht="12.75">
      <c r="A32" s="92"/>
      <c r="B32" s="23" t="s">
        <v>393</v>
      </c>
      <c r="G32" s="85"/>
    </row>
    <row r="33" ht="12.75">
      <c r="B33" s="23" t="s">
        <v>394</v>
      </c>
    </row>
    <row r="35" ht="12.75">
      <c r="B35" s="23" t="s">
        <v>401</v>
      </c>
    </row>
    <row r="37" ht="12.75">
      <c r="B37" s="23" t="s">
        <v>530</v>
      </c>
    </row>
    <row r="38" ht="12.75">
      <c r="B38" s="23" t="s">
        <v>531</v>
      </c>
    </row>
    <row r="39" ht="12.75">
      <c r="B39" s="23" t="s">
        <v>532</v>
      </c>
    </row>
    <row r="40" ht="12.75">
      <c r="B40" s="23" t="s">
        <v>533</v>
      </c>
    </row>
    <row r="41" ht="12.75">
      <c r="B41" s="23" t="s">
        <v>534</v>
      </c>
    </row>
    <row r="42" ht="12.75">
      <c r="B42" s="23" t="s">
        <v>535</v>
      </c>
    </row>
    <row r="43" ht="12.75">
      <c r="B43" s="23" t="s">
        <v>536</v>
      </c>
    </row>
    <row r="44" ht="12.75">
      <c r="B44" s="23" t="s">
        <v>537</v>
      </c>
    </row>
    <row r="45" ht="12.75">
      <c r="B45" s="23" t="s">
        <v>538</v>
      </c>
    </row>
    <row r="52" ht="12.75" hidden="1"/>
    <row r="72" spans="6:7" ht="12.75">
      <c r="F72" s="69"/>
      <c r="G72" s="69"/>
    </row>
    <row r="77" ht="12.75" hidden="1"/>
    <row r="101" ht="12.75" hidden="1"/>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workbookViewId="0" topLeftCell="A1">
      <pane xSplit="1" ySplit="2" topLeftCell="B19" activePane="bottomRight" state="frozen"/>
      <selection pane="topRight" activeCell="B1" sqref="B1"/>
      <selection pane="bottomLeft" activeCell="A3" sqref="A3"/>
      <selection pane="bottomRight" activeCell="B29" sqref="B29:B41"/>
    </sheetView>
  </sheetViews>
  <sheetFormatPr defaultColWidth="11.421875" defaultRowHeight="12.75"/>
  <cols>
    <col min="1" max="1" width="21.00390625" style="23" customWidth="1"/>
    <col min="2" max="2" width="17.57421875" style="23" customWidth="1"/>
    <col min="3" max="3" width="19.8515625" style="23" customWidth="1"/>
    <col min="4" max="4" width="20.140625" style="23" customWidth="1"/>
    <col min="5" max="5" width="15.7109375" style="23" customWidth="1"/>
    <col min="6" max="6" width="19.7109375" style="23" customWidth="1"/>
    <col min="7" max="7" width="16.57421875" style="23" customWidth="1"/>
    <col min="8" max="8" width="21.421875" style="23" customWidth="1"/>
    <col min="9" max="9" width="22.421875" style="23" customWidth="1"/>
    <col min="10" max="10" width="16.57421875" style="23" customWidth="1"/>
    <col min="11" max="11" width="18.421875" style="23" customWidth="1"/>
    <col min="12" max="12" width="20.140625" style="23" customWidth="1"/>
    <col min="13" max="13" width="13.7109375" style="23" customWidth="1"/>
    <col min="14" max="14" width="58.7109375" style="23" customWidth="1"/>
    <col min="15" max="15" width="22.140625" style="23" customWidth="1"/>
    <col min="16" max="16384" width="11.421875" style="23" customWidth="1"/>
  </cols>
  <sheetData>
    <row r="1" spans="8:13" ht="12.75" hidden="1">
      <c r="H1" s="23" t="s">
        <v>416</v>
      </c>
      <c r="I1" s="23" t="s">
        <v>411</v>
      </c>
      <c r="J1" s="23" t="s">
        <v>412</v>
      </c>
      <c r="K1" s="23" t="s">
        <v>413</v>
      </c>
      <c r="L1" s="23" t="s">
        <v>414</v>
      </c>
      <c r="M1" s="23" t="s">
        <v>415</v>
      </c>
    </row>
    <row r="2" spans="1:15" ht="75.75" customHeight="1">
      <c r="A2" s="65" t="s">
        <v>110</v>
      </c>
      <c r="B2" s="65" t="s">
        <v>592</v>
      </c>
      <c r="C2" s="65" t="s">
        <v>593</v>
      </c>
      <c r="D2" s="65" t="s">
        <v>594</v>
      </c>
      <c r="E2" s="65" t="s">
        <v>595</v>
      </c>
      <c r="F2" s="65" t="s">
        <v>596</v>
      </c>
      <c r="G2" s="65" t="s">
        <v>597</v>
      </c>
      <c r="H2" s="65" t="s">
        <v>598</v>
      </c>
      <c r="I2" s="65" t="s">
        <v>599</v>
      </c>
      <c r="J2" s="65" t="s">
        <v>600</v>
      </c>
      <c r="K2" s="65" t="s">
        <v>601</v>
      </c>
      <c r="L2" s="65" t="s">
        <v>602</v>
      </c>
      <c r="M2" s="65" t="s">
        <v>603</v>
      </c>
      <c r="N2" s="65" t="s">
        <v>109</v>
      </c>
      <c r="O2" s="79" t="s">
        <v>570</v>
      </c>
    </row>
    <row r="3" spans="1:15" ht="15" customHeight="1">
      <c r="A3" s="27">
        <v>42736</v>
      </c>
      <c r="B3" s="89" t="s">
        <v>174</v>
      </c>
      <c r="C3" s="143">
        <v>36.19</v>
      </c>
      <c r="D3" s="143">
        <v>64.91</v>
      </c>
      <c r="E3" s="143">
        <v>64.3</v>
      </c>
      <c r="F3" s="143">
        <v>11.65</v>
      </c>
      <c r="G3" s="143">
        <v>47.68</v>
      </c>
      <c r="H3" s="89" t="s">
        <v>174</v>
      </c>
      <c r="I3" s="143">
        <v>36.19</v>
      </c>
      <c r="J3" s="143">
        <v>47.68</v>
      </c>
      <c r="K3" s="143">
        <v>47.68</v>
      </c>
      <c r="L3" s="143">
        <v>15.09</v>
      </c>
      <c r="M3" s="143">
        <v>11.89</v>
      </c>
      <c r="N3" s="23" t="s">
        <v>644</v>
      </c>
      <c r="O3" s="99">
        <v>42734</v>
      </c>
    </row>
    <row r="4" spans="1:15" ht="12.75">
      <c r="A4" s="27">
        <v>42370</v>
      </c>
      <c r="B4" s="89" t="s">
        <v>174</v>
      </c>
      <c r="C4" s="86">
        <v>34.02</v>
      </c>
      <c r="D4" s="86">
        <v>62.74</v>
      </c>
      <c r="E4" s="86">
        <v>62.35</v>
      </c>
      <c r="F4" s="86">
        <v>9.48</v>
      </c>
      <c r="G4" s="86">
        <v>45.51</v>
      </c>
      <c r="H4" s="89" t="s">
        <v>174</v>
      </c>
      <c r="I4" s="86">
        <v>34.02</v>
      </c>
      <c r="J4" s="86">
        <v>45.51</v>
      </c>
      <c r="K4" s="86">
        <v>45.51</v>
      </c>
      <c r="L4" s="86">
        <v>12.83</v>
      </c>
      <c r="M4" s="86">
        <v>9.63</v>
      </c>
      <c r="N4" s="23" t="s">
        <v>639</v>
      </c>
      <c r="O4" s="99">
        <v>42368</v>
      </c>
    </row>
    <row r="5" spans="1:15" ht="12.75">
      <c r="A5" s="27">
        <v>42005</v>
      </c>
      <c r="B5" s="89" t="s">
        <v>174</v>
      </c>
      <c r="C5" s="86">
        <v>32.11</v>
      </c>
      <c r="D5" s="86">
        <v>60.83</v>
      </c>
      <c r="E5" s="86">
        <v>60.64</v>
      </c>
      <c r="F5" s="86">
        <v>7.57</v>
      </c>
      <c r="G5" s="86">
        <v>43.6</v>
      </c>
      <c r="H5" s="89" t="s">
        <v>174</v>
      </c>
      <c r="I5" s="86">
        <v>32.11</v>
      </c>
      <c r="J5" s="86">
        <v>43.6</v>
      </c>
      <c r="K5" s="86">
        <v>43.6</v>
      </c>
      <c r="L5" s="86">
        <v>10.84</v>
      </c>
      <c r="M5" s="86">
        <v>7.64</v>
      </c>
      <c r="N5" s="23" t="s">
        <v>259</v>
      </c>
      <c r="O5" s="99">
        <v>42003</v>
      </c>
    </row>
    <row r="6" spans="1:15" ht="12.75">
      <c r="A6" s="27">
        <v>41730</v>
      </c>
      <c r="B6" s="89" t="s">
        <v>174</v>
      </c>
      <c r="C6" s="86">
        <v>30.2</v>
      </c>
      <c r="D6" s="86">
        <v>58.92</v>
      </c>
      <c r="E6" s="86">
        <v>58.92</v>
      </c>
      <c r="F6" s="86">
        <v>5.66</v>
      </c>
      <c r="G6" s="86">
        <v>41.69</v>
      </c>
      <c r="H6" s="89" t="s">
        <v>174</v>
      </c>
      <c r="I6" s="86">
        <v>30.2</v>
      </c>
      <c r="J6" s="86">
        <v>41.69</v>
      </c>
      <c r="K6" s="86">
        <v>41.69</v>
      </c>
      <c r="L6" s="86">
        <v>8.86</v>
      </c>
      <c r="M6" s="86">
        <v>5.66</v>
      </c>
      <c r="N6" s="23" t="s">
        <v>258</v>
      </c>
      <c r="O6" s="99">
        <v>41638</v>
      </c>
    </row>
    <row r="7" spans="1:15" ht="12.75">
      <c r="A7" s="27">
        <v>40909</v>
      </c>
      <c r="B7" s="86">
        <v>2.54</v>
      </c>
      <c r="C7" s="86">
        <v>30.2</v>
      </c>
      <c r="D7" s="86">
        <v>58.92</v>
      </c>
      <c r="E7" s="86">
        <v>58.92</v>
      </c>
      <c r="F7" s="86">
        <v>5.66</v>
      </c>
      <c r="G7" s="86">
        <v>41.69</v>
      </c>
      <c r="H7" s="86">
        <v>2.54</v>
      </c>
      <c r="I7" s="86">
        <v>30.2</v>
      </c>
      <c r="J7" s="86">
        <v>41.69</v>
      </c>
      <c r="K7" s="86">
        <v>41.69</v>
      </c>
      <c r="L7" s="86">
        <v>7.2</v>
      </c>
      <c r="M7" s="86">
        <v>5.66</v>
      </c>
      <c r="N7" s="23" t="s">
        <v>260</v>
      </c>
      <c r="O7" s="99">
        <v>40906</v>
      </c>
    </row>
    <row r="8" spans="1:15" ht="12.75">
      <c r="A8" s="27">
        <v>40544</v>
      </c>
      <c r="B8" s="86">
        <v>2.54</v>
      </c>
      <c r="C8" s="86">
        <v>30.2</v>
      </c>
      <c r="D8" s="86">
        <v>58.92</v>
      </c>
      <c r="E8" s="86">
        <v>58.92</v>
      </c>
      <c r="F8" s="86">
        <v>5.66</v>
      </c>
      <c r="G8" s="86">
        <v>41.69</v>
      </c>
      <c r="H8" s="86">
        <v>2.54</v>
      </c>
      <c r="I8" s="86">
        <v>30.2</v>
      </c>
      <c r="J8" s="86">
        <v>41.69</v>
      </c>
      <c r="K8" s="86">
        <v>41.69</v>
      </c>
      <c r="L8" s="86">
        <v>5.66</v>
      </c>
      <c r="M8" s="86">
        <v>5.66</v>
      </c>
      <c r="N8" s="23" t="s">
        <v>261</v>
      </c>
      <c r="O8" s="99">
        <v>40542</v>
      </c>
    </row>
    <row r="9" spans="1:15" ht="12.75">
      <c r="A9" s="27">
        <v>40248</v>
      </c>
      <c r="B9" s="86">
        <v>2.54</v>
      </c>
      <c r="C9" s="86">
        <v>30.2</v>
      </c>
      <c r="D9" s="86">
        <v>58.92</v>
      </c>
      <c r="E9" s="86">
        <v>58.92</v>
      </c>
      <c r="F9" s="86">
        <v>5.66</v>
      </c>
      <c r="G9" s="86">
        <v>41.69</v>
      </c>
      <c r="H9" s="86">
        <v>2.54</v>
      </c>
      <c r="I9" s="86">
        <v>30.2</v>
      </c>
      <c r="J9" s="86">
        <v>41.69</v>
      </c>
      <c r="K9" s="86">
        <v>41.69</v>
      </c>
      <c r="L9" s="86">
        <v>5.66</v>
      </c>
      <c r="M9" s="86">
        <v>5.66</v>
      </c>
      <c r="N9" s="23" t="s">
        <v>262</v>
      </c>
      <c r="O9" s="100">
        <v>40247</v>
      </c>
    </row>
    <row r="10" spans="1:15" ht="12.75">
      <c r="A10" s="27">
        <v>40179</v>
      </c>
      <c r="B10" s="86">
        <v>2.54</v>
      </c>
      <c r="C10" s="86">
        <v>30.2</v>
      </c>
      <c r="D10" s="86">
        <v>58.92</v>
      </c>
      <c r="E10" s="86">
        <v>58.92</v>
      </c>
      <c r="F10" s="86">
        <v>5.66</v>
      </c>
      <c r="G10" s="86">
        <v>41.69</v>
      </c>
      <c r="H10" s="86">
        <v>2.54</v>
      </c>
      <c r="I10" s="86">
        <v>30.2</v>
      </c>
      <c r="J10" s="86">
        <v>41.69</v>
      </c>
      <c r="K10" s="86">
        <v>41.69</v>
      </c>
      <c r="L10" s="86">
        <v>5.66</v>
      </c>
      <c r="M10" s="86">
        <v>5.66</v>
      </c>
      <c r="N10" s="23" t="s">
        <v>263</v>
      </c>
      <c r="O10" s="99">
        <v>40178</v>
      </c>
    </row>
    <row r="11" spans="1:15" ht="12.75">
      <c r="A11" s="27">
        <v>39814</v>
      </c>
      <c r="B11" s="86">
        <v>2.54</v>
      </c>
      <c r="C11" s="86">
        <v>30.2</v>
      </c>
      <c r="D11" s="86">
        <v>58.92</v>
      </c>
      <c r="E11" s="86">
        <v>58.92</v>
      </c>
      <c r="F11" s="86">
        <v>5.66</v>
      </c>
      <c r="G11" s="86">
        <v>41.69</v>
      </c>
      <c r="H11" s="86">
        <v>2.54</v>
      </c>
      <c r="I11" s="86">
        <v>30.2</v>
      </c>
      <c r="J11" s="86">
        <v>41.69</v>
      </c>
      <c r="K11" s="86">
        <v>41.69</v>
      </c>
      <c r="L11" s="86">
        <v>5.66</v>
      </c>
      <c r="M11" s="86">
        <v>5.66</v>
      </c>
      <c r="N11" s="23" t="s">
        <v>264</v>
      </c>
      <c r="O11" s="100">
        <v>39813</v>
      </c>
    </row>
    <row r="12" spans="1:15" ht="12.75">
      <c r="A12" s="27">
        <v>39811</v>
      </c>
      <c r="B12" s="86">
        <v>2.54</v>
      </c>
      <c r="C12" s="86">
        <v>30.2</v>
      </c>
      <c r="D12" s="86">
        <v>58.92</v>
      </c>
      <c r="E12" s="86">
        <v>58.92</v>
      </c>
      <c r="F12" s="86">
        <v>5.66</v>
      </c>
      <c r="G12" s="86">
        <v>41.69</v>
      </c>
      <c r="H12" s="86">
        <v>2.54</v>
      </c>
      <c r="I12" s="86">
        <v>30.2</v>
      </c>
      <c r="J12" s="86">
        <v>41.69</v>
      </c>
      <c r="K12" s="86">
        <v>41.69</v>
      </c>
      <c r="L12" s="86">
        <v>5.66</v>
      </c>
      <c r="M12" s="86">
        <v>5.66</v>
      </c>
      <c r="N12" s="23" t="s">
        <v>265</v>
      </c>
      <c r="O12" s="100">
        <v>39810</v>
      </c>
    </row>
    <row r="13" spans="1:15" ht="12.75">
      <c r="A13" s="27">
        <v>39448</v>
      </c>
      <c r="B13" s="86">
        <v>2.54</v>
      </c>
      <c r="C13" s="86">
        <v>30.2</v>
      </c>
      <c r="D13" s="86">
        <v>58.92</v>
      </c>
      <c r="E13" s="86">
        <v>58.92</v>
      </c>
      <c r="F13" s="86">
        <v>5.66</v>
      </c>
      <c r="G13" s="86">
        <v>41.69</v>
      </c>
      <c r="H13" s="86">
        <v>2.54</v>
      </c>
      <c r="I13" s="86">
        <v>30.2</v>
      </c>
      <c r="J13" s="86">
        <v>41.69</v>
      </c>
      <c r="K13" s="86">
        <v>41.69</v>
      </c>
      <c r="L13" s="86">
        <v>5.66</v>
      </c>
      <c r="M13" s="86">
        <v>5.66</v>
      </c>
      <c r="N13" s="90" t="s">
        <v>266</v>
      </c>
      <c r="O13" s="99">
        <v>39443</v>
      </c>
    </row>
    <row r="14" spans="1:15" ht="12.75">
      <c r="A14" s="27">
        <v>38718</v>
      </c>
      <c r="B14" s="86">
        <v>2.54</v>
      </c>
      <c r="C14" s="86">
        <v>60.69</v>
      </c>
      <c r="D14" s="89" t="s">
        <v>174</v>
      </c>
      <c r="E14" s="86">
        <v>60.69</v>
      </c>
      <c r="F14" s="86">
        <v>5.66</v>
      </c>
      <c r="G14" s="86">
        <v>42.84</v>
      </c>
      <c r="H14" s="86">
        <v>2.54</v>
      </c>
      <c r="I14" s="86">
        <v>42.84</v>
      </c>
      <c r="J14" s="89" t="s">
        <v>174</v>
      </c>
      <c r="K14" s="86">
        <v>42.84</v>
      </c>
      <c r="L14" s="86">
        <v>5.66</v>
      </c>
      <c r="M14" s="89" t="s">
        <v>174</v>
      </c>
      <c r="N14" s="23" t="s">
        <v>267</v>
      </c>
      <c r="O14" s="99">
        <v>38352</v>
      </c>
    </row>
    <row r="15" spans="1:15" ht="12.75">
      <c r="A15" s="27">
        <v>37987</v>
      </c>
      <c r="B15" s="86">
        <v>2.54</v>
      </c>
      <c r="C15" s="86">
        <v>58.92</v>
      </c>
      <c r="D15" s="89" t="s">
        <v>174</v>
      </c>
      <c r="E15" s="86">
        <v>58.92</v>
      </c>
      <c r="F15" s="86">
        <v>5.66</v>
      </c>
      <c r="G15" s="86">
        <v>41.69</v>
      </c>
      <c r="H15" s="86">
        <v>2.54</v>
      </c>
      <c r="I15" s="86">
        <v>41.69</v>
      </c>
      <c r="J15" s="89" t="s">
        <v>174</v>
      </c>
      <c r="K15" s="86">
        <v>41.69</v>
      </c>
      <c r="L15" s="86">
        <v>5.66</v>
      </c>
      <c r="M15" s="89" t="s">
        <v>174</v>
      </c>
      <c r="N15" s="23" t="s">
        <v>268</v>
      </c>
      <c r="O15" s="99">
        <v>37986</v>
      </c>
    </row>
    <row r="16" spans="1:15" ht="12.75">
      <c r="A16" s="27">
        <v>37622</v>
      </c>
      <c r="B16" s="86">
        <v>2.54</v>
      </c>
      <c r="C16" s="86">
        <v>58.92</v>
      </c>
      <c r="D16" s="89" t="s">
        <v>174</v>
      </c>
      <c r="E16" s="86">
        <v>58.92</v>
      </c>
      <c r="F16" s="86">
        <v>5.66</v>
      </c>
      <c r="G16" s="86">
        <v>39.19</v>
      </c>
      <c r="H16" s="86">
        <v>2.54</v>
      </c>
      <c r="I16" s="86">
        <v>39.19</v>
      </c>
      <c r="J16" s="89" t="s">
        <v>174</v>
      </c>
      <c r="K16" s="86">
        <v>39.19</v>
      </c>
      <c r="L16" s="86">
        <v>5.66</v>
      </c>
      <c r="M16" s="89" t="s">
        <v>174</v>
      </c>
      <c r="N16" s="23" t="s">
        <v>269</v>
      </c>
      <c r="O16" s="99">
        <v>37621</v>
      </c>
    </row>
    <row r="17" spans="1:15" ht="12.75">
      <c r="A17" s="27">
        <v>37257</v>
      </c>
      <c r="B17" s="86">
        <v>2.25</v>
      </c>
      <c r="C17" s="86">
        <v>58.63</v>
      </c>
      <c r="D17" s="89" t="s">
        <v>174</v>
      </c>
      <c r="E17" s="86">
        <v>58.63</v>
      </c>
      <c r="F17" s="86">
        <v>5.49</v>
      </c>
      <c r="G17" s="86">
        <v>38.9</v>
      </c>
      <c r="H17" s="86">
        <v>2.25</v>
      </c>
      <c r="I17" s="86">
        <v>38.9</v>
      </c>
      <c r="J17" s="89" t="s">
        <v>174</v>
      </c>
      <c r="K17" s="86">
        <v>38.9</v>
      </c>
      <c r="L17" s="86">
        <v>5.49</v>
      </c>
      <c r="M17" s="89" t="s">
        <v>174</v>
      </c>
      <c r="N17" s="23" t="s">
        <v>270</v>
      </c>
      <c r="O17" s="99">
        <v>37254</v>
      </c>
    </row>
    <row r="18" spans="1:15" ht="12.75">
      <c r="A18" s="27">
        <v>36526</v>
      </c>
      <c r="B18" s="91">
        <v>14.76</v>
      </c>
      <c r="C18" s="91">
        <v>384.62</v>
      </c>
      <c r="D18" s="89" t="s">
        <v>174</v>
      </c>
      <c r="E18" s="91">
        <v>384.62</v>
      </c>
      <c r="F18" s="91">
        <v>51.73</v>
      </c>
      <c r="G18" s="91">
        <v>255.18</v>
      </c>
      <c r="H18" s="91">
        <v>14.76</v>
      </c>
      <c r="I18" s="91">
        <v>255.18</v>
      </c>
      <c r="J18" s="89" t="s">
        <v>174</v>
      </c>
      <c r="K18" s="91">
        <v>255.18</v>
      </c>
      <c r="L18" s="91">
        <v>51.73</v>
      </c>
      <c r="M18" s="89" t="s">
        <v>174</v>
      </c>
      <c r="N18" s="23" t="s">
        <v>271</v>
      </c>
      <c r="O18" s="99">
        <v>36525</v>
      </c>
    </row>
    <row r="19" spans="1:15" ht="12.75">
      <c r="A19" s="27">
        <v>36161</v>
      </c>
      <c r="B19" s="91">
        <v>14.69</v>
      </c>
      <c r="C19" s="91">
        <v>398.86</v>
      </c>
      <c r="D19" s="89" t="s">
        <v>174</v>
      </c>
      <c r="E19" s="91">
        <v>398.86</v>
      </c>
      <c r="F19" s="89" t="s">
        <v>174</v>
      </c>
      <c r="G19" s="89" t="s">
        <v>174</v>
      </c>
      <c r="H19" s="91">
        <v>14.69</v>
      </c>
      <c r="I19" s="89" t="s">
        <v>174</v>
      </c>
      <c r="J19" s="89" t="s">
        <v>174</v>
      </c>
      <c r="K19" s="89" t="s">
        <v>174</v>
      </c>
      <c r="L19" s="91">
        <v>51.47</v>
      </c>
      <c r="M19" s="89" t="s">
        <v>174</v>
      </c>
      <c r="N19" s="23" t="s">
        <v>272</v>
      </c>
      <c r="O19" s="99">
        <v>36160</v>
      </c>
    </row>
    <row r="20" spans="1:15" ht="12.75">
      <c r="A20" s="27">
        <v>35796</v>
      </c>
      <c r="B20" s="91">
        <v>14.56</v>
      </c>
      <c r="C20" s="91">
        <v>394.92</v>
      </c>
      <c r="D20" s="89" t="s">
        <v>174</v>
      </c>
      <c r="E20" s="91">
        <v>394.92</v>
      </c>
      <c r="F20" s="89" t="s">
        <v>174</v>
      </c>
      <c r="G20" s="89" t="s">
        <v>174</v>
      </c>
      <c r="H20" s="91">
        <v>14.56</v>
      </c>
      <c r="I20" s="89" t="s">
        <v>174</v>
      </c>
      <c r="J20" s="89" t="s">
        <v>174</v>
      </c>
      <c r="K20" s="89" t="s">
        <v>174</v>
      </c>
      <c r="L20" s="91">
        <v>51.01</v>
      </c>
      <c r="M20" s="89" t="s">
        <v>174</v>
      </c>
      <c r="N20" s="23" t="s">
        <v>273</v>
      </c>
      <c r="O20" s="99">
        <v>35795</v>
      </c>
    </row>
    <row r="21" spans="1:15" ht="12.75">
      <c r="A21" s="27">
        <v>35431</v>
      </c>
      <c r="B21" s="91">
        <v>14.37</v>
      </c>
      <c r="C21" s="91">
        <v>386.92</v>
      </c>
      <c r="D21" s="89" t="s">
        <v>174</v>
      </c>
      <c r="E21" s="91">
        <v>386.92</v>
      </c>
      <c r="F21" s="89" t="s">
        <v>174</v>
      </c>
      <c r="G21" s="89" t="s">
        <v>174</v>
      </c>
      <c r="H21" s="91">
        <v>14.37</v>
      </c>
      <c r="I21" s="89" t="s">
        <v>174</v>
      </c>
      <c r="J21" s="89" t="s">
        <v>174</v>
      </c>
      <c r="K21" s="89" t="s">
        <v>174</v>
      </c>
      <c r="L21" s="91">
        <v>50.36</v>
      </c>
      <c r="M21" s="89" t="s">
        <v>174</v>
      </c>
      <c r="N21" s="23" t="s">
        <v>274</v>
      </c>
      <c r="O21" s="99">
        <v>35430</v>
      </c>
    </row>
    <row r="22" spans="1:15" ht="12.75">
      <c r="A22" s="27">
        <v>35065</v>
      </c>
      <c r="B22" s="91">
        <v>14.07</v>
      </c>
      <c r="C22" s="91">
        <v>380.92</v>
      </c>
      <c r="D22" s="89" t="s">
        <v>174</v>
      </c>
      <c r="E22" s="91">
        <v>380.92</v>
      </c>
      <c r="F22" s="89" t="s">
        <v>174</v>
      </c>
      <c r="G22" s="89" t="s">
        <v>174</v>
      </c>
      <c r="H22" s="91">
        <v>14.07</v>
      </c>
      <c r="I22" s="89" t="s">
        <v>174</v>
      </c>
      <c r="J22" s="89" t="s">
        <v>174</v>
      </c>
      <c r="K22" s="89" t="s">
        <v>174</v>
      </c>
      <c r="L22" s="91">
        <v>49.32</v>
      </c>
      <c r="M22" s="89" t="s">
        <v>174</v>
      </c>
      <c r="N22" s="23" t="s">
        <v>275</v>
      </c>
      <c r="O22" s="99">
        <v>35064</v>
      </c>
    </row>
    <row r="23" spans="1:15" ht="12.75">
      <c r="A23" s="27">
        <v>34700</v>
      </c>
      <c r="B23" s="91">
        <v>13.81</v>
      </c>
      <c r="C23" s="91">
        <v>367.92</v>
      </c>
      <c r="D23" s="89" t="s">
        <v>174</v>
      </c>
      <c r="E23" s="91">
        <v>367.92</v>
      </c>
      <c r="F23" s="89" t="s">
        <v>174</v>
      </c>
      <c r="G23" s="89" t="s">
        <v>174</v>
      </c>
      <c r="H23" s="91">
        <v>13.81</v>
      </c>
      <c r="I23" s="89" t="s">
        <v>174</v>
      </c>
      <c r="J23" s="89" t="s">
        <v>174</v>
      </c>
      <c r="K23" s="89" t="s">
        <v>174</v>
      </c>
      <c r="L23" s="91">
        <v>48.4</v>
      </c>
      <c r="M23" s="89" t="s">
        <v>174</v>
      </c>
      <c r="N23" s="23" t="s">
        <v>276</v>
      </c>
      <c r="O23" s="99">
        <v>34698</v>
      </c>
    </row>
    <row r="24" spans="1:15" ht="12.75">
      <c r="A24" s="27">
        <v>34335</v>
      </c>
      <c r="B24" s="91">
        <v>13.58</v>
      </c>
      <c r="C24" s="91">
        <v>347.41</v>
      </c>
      <c r="D24" s="89" t="s">
        <v>174</v>
      </c>
      <c r="E24" s="91">
        <v>347.41</v>
      </c>
      <c r="F24" s="89" t="s">
        <v>174</v>
      </c>
      <c r="G24" s="89" t="s">
        <v>174</v>
      </c>
      <c r="H24" s="91">
        <v>13.58</v>
      </c>
      <c r="I24" s="89" t="s">
        <v>174</v>
      </c>
      <c r="J24" s="89" t="s">
        <v>174</v>
      </c>
      <c r="K24" s="89" t="s">
        <v>174</v>
      </c>
      <c r="L24" s="91">
        <v>47.59</v>
      </c>
      <c r="M24" s="89" t="s">
        <v>174</v>
      </c>
      <c r="N24" s="23" t="s">
        <v>277</v>
      </c>
      <c r="O24" s="99">
        <v>34334</v>
      </c>
    </row>
    <row r="25" spans="1:15" ht="12.75">
      <c r="A25" s="27">
        <v>34074</v>
      </c>
      <c r="B25" s="91">
        <v>12.22</v>
      </c>
      <c r="C25" s="91">
        <v>311.25</v>
      </c>
      <c r="D25" s="89" t="s">
        <v>174</v>
      </c>
      <c r="E25" s="91">
        <v>311.25</v>
      </c>
      <c r="F25" s="89" t="s">
        <v>174</v>
      </c>
      <c r="G25" s="89" t="s">
        <v>174</v>
      </c>
      <c r="H25" s="91">
        <v>12.22</v>
      </c>
      <c r="I25" s="89" t="s">
        <v>174</v>
      </c>
      <c r="J25" s="89" t="s">
        <v>174</v>
      </c>
      <c r="K25" s="89" t="s">
        <v>174</v>
      </c>
      <c r="L25" s="91">
        <v>42.85</v>
      </c>
      <c r="M25" s="89" t="s">
        <v>174</v>
      </c>
      <c r="N25" s="23" t="s">
        <v>278</v>
      </c>
      <c r="O25" s="99">
        <v>33969</v>
      </c>
    </row>
    <row r="26" spans="1:15" ht="12.75">
      <c r="A26" s="27">
        <v>33970</v>
      </c>
      <c r="B26" s="91">
        <v>11.97</v>
      </c>
      <c r="C26" s="89" t="s">
        <v>174</v>
      </c>
      <c r="D26" s="89" t="s">
        <v>174</v>
      </c>
      <c r="E26" s="89" t="s">
        <v>174</v>
      </c>
      <c r="F26" s="89" t="s">
        <v>174</v>
      </c>
      <c r="G26" s="89" t="s">
        <v>174</v>
      </c>
      <c r="H26" s="91">
        <v>11.97</v>
      </c>
      <c r="I26" s="89" t="s">
        <v>174</v>
      </c>
      <c r="J26" s="89" t="s">
        <v>174</v>
      </c>
      <c r="K26" s="89" t="s">
        <v>174</v>
      </c>
      <c r="L26" s="89" t="s">
        <v>174</v>
      </c>
      <c r="M26" s="89" t="s">
        <v>174</v>
      </c>
      <c r="N26" s="23" t="s">
        <v>278</v>
      </c>
      <c r="O26" s="99">
        <v>33969</v>
      </c>
    </row>
    <row r="29" ht="12.75">
      <c r="B29" s="23" t="s">
        <v>378</v>
      </c>
    </row>
    <row r="30" ht="12.75">
      <c r="B30" s="23" t="s">
        <v>393</v>
      </c>
    </row>
    <row r="31" ht="12.75">
      <c r="B31" s="23" t="s">
        <v>394</v>
      </c>
    </row>
    <row r="33" ht="12.75">
      <c r="B33" s="23" t="s">
        <v>530</v>
      </c>
    </row>
    <row r="34" ht="12.75">
      <c r="B34" s="23" t="s">
        <v>539</v>
      </c>
    </row>
    <row r="35" ht="12.75">
      <c r="B35" s="23" t="s">
        <v>540</v>
      </c>
    </row>
    <row r="36" ht="12.75">
      <c r="B36" s="23" t="s">
        <v>541</v>
      </c>
    </row>
    <row r="37" ht="12.75">
      <c r="B37" s="23" t="s">
        <v>542</v>
      </c>
    </row>
    <row r="38" ht="12.75">
      <c r="B38" s="23" t="s">
        <v>543</v>
      </c>
    </row>
    <row r="39" ht="12.75">
      <c r="B39" s="23" t="s">
        <v>544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43"/>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G35" sqref="G35"/>
    </sheetView>
  </sheetViews>
  <sheetFormatPr defaultColWidth="11.421875" defaultRowHeight="12.75"/>
  <cols>
    <col min="1" max="1" width="20.8515625" style="23" customWidth="1"/>
    <col min="2" max="2" width="23.140625" style="23" customWidth="1"/>
    <col min="3" max="3" width="18.140625" style="23" customWidth="1"/>
    <col min="4" max="4" width="15.421875" style="23" customWidth="1"/>
    <col min="5" max="5" width="17.00390625" style="23" customWidth="1"/>
    <col min="6" max="6" width="17.140625" style="23" customWidth="1"/>
    <col min="7" max="7" width="21.421875" style="23" customWidth="1"/>
    <col min="8" max="8" width="18.8515625" style="23" customWidth="1"/>
    <col min="9" max="9" width="17.28125" style="23" customWidth="1"/>
    <col min="10" max="10" width="15.421875" style="23" customWidth="1"/>
    <col min="11" max="11" width="48.7109375" style="23" customWidth="1"/>
    <col min="12" max="12" width="27.8515625" style="23" customWidth="1"/>
    <col min="13" max="16384" width="11.421875" style="23" customWidth="1"/>
  </cols>
  <sheetData>
    <row r="1" spans="2:10" ht="12.75" hidden="1">
      <c r="B1" s="23" t="s">
        <v>417</v>
      </c>
      <c r="C1" s="23" t="s">
        <v>418</v>
      </c>
      <c r="D1" s="23" t="s">
        <v>419</v>
      </c>
      <c r="E1" s="23" t="s">
        <v>420</v>
      </c>
      <c r="F1" s="23" t="s">
        <v>421</v>
      </c>
      <c r="G1" s="23" t="s">
        <v>422</v>
      </c>
      <c r="H1" s="23" t="s">
        <v>423</v>
      </c>
      <c r="I1" s="23" t="s">
        <v>424</v>
      </c>
      <c r="J1" s="23" t="s">
        <v>425</v>
      </c>
    </row>
    <row r="2" spans="1:12" ht="80.25" customHeight="1">
      <c r="A2" s="65" t="s">
        <v>110</v>
      </c>
      <c r="B2" s="65" t="s">
        <v>604</v>
      </c>
      <c r="C2" s="65" t="s">
        <v>605</v>
      </c>
      <c r="D2" s="65" t="s">
        <v>606</v>
      </c>
      <c r="E2" s="65" t="s">
        <v>607</v>
      </c>
      <c r="F2" s="65" t="s">
        <v>608</v>
      </c>
      <c r="G2" s="65" t="s">
        <v>609</v>
      </c>
      <c r="H2" s="65" t="s">
        <v>610</v>
      </c>
      <c r="I2" s="65" t="s">
        <v>611</v>
      </c>
      <c r="J2" s="65" t="s">
        <v>612</v>
      </c>
      <c r="K2" s="65" t="s">
        <v>109</v>
      </c>
      <c r="L2" s="79" t="s">
        <v>570</v>
      </c>
    </row>
    <row r="3" spans="1:12" ht="15" customHeight="1">
      <c r="A3" s="27">
        <v>42736</v>
      </c>
      <c r="B3" s="143">
        <v>53.07</v>
      </c>
      <c r="C3" s="143">
        <v>9.54</v>
      </c>
      <c r="D3" s="89"/>
      <c r="E3" s="89"/>
      <c r="F3" s="89"/>
      <c r="G3" s="143">
        <v>11.69</v>
      </c>
      <c r="H3" s="143">
        <v>16.5</v>
      </c>
      <c r="I3" s="143">
        <v>11.69</v>
      </c>
      <c r="J3" s="143">
        <v>16.5</v>
      </c>
      <c r="K3" s="23" t="s">
        <v>644</v>
      </c>
      <c r="L3" s="99">
        <v>42734</v>
      </c>
    </row>
    <row r="4" spans="1:12" ht="12.75">
      <c r="A4" s="27">
        <v>42370</v>
      </c>
      <c r="B4" s="86">
        <v>49.81</v>
      </c>
      <c r="C4" s="86">
        <v>6.88</v>
      </c>
      <c r="D4" s="89"/>
      <c r="E4" s="89"/>
      <c r="F4" s="89"/>
      <c r="G4" s="86">
        <v>9.16</v>
      </c>
      <c r="H4" s="86">
        <v>13.97</v>
      </c>
      <c r="I4" s="86">
        <v>9.16</v>
      </c>
      <c r="J4" s="86">
        <v>13.97</v>
      </c>
      <c r="K4" s="23" t="s">
        <v>639</v>
      </c>
      <c r="L4" s="99">
        <v>42368</v>
      </c>
    </row>
    <row r="5" spans="1:12" ht="12.75">
      <c r="A5" s="27">
        <v>42005</v>
      </c>
      <c r="B5" s="86">
        <v>46.82</v>
      </c>
      <c r="C5" s="86">
        <v>4.53</v>
      </c>
      <c r="D5" s="89"/>
      <c r="E5" s="89"/>
      <c r="F5" s="89"/>
      <c r="G5" s="86">
        <v>6.92</v>
      </c>
      <c r="H5" s="86">
        <v>13</v>
      </c>
      <c r="I5" s="86">
        <v>6.92</v>
      </c>
      <c r="J5" s="86">
        <v>13</v>
      </c>
      <c r="K5" s="23" t="s">
        <v>259</v>
      </c>
      <c r="L5" s="99">
        <v>42003</v>
      </c>
    </row>
    <row r="6" spans="1:12" ht="12.75">
      <c r="A6" s="27">
        <v>41730</v>
      </c>
      <c r="B6" s="86">
        <v>42.84</v>
      </c>
      <c r="C6" s="86">
        <v>2.19</v>
      </c>
      <c r="D6" s="89"/>
      <c r="E6" s="89"/>
      <c r="F6" s="89"/>
      <c r="G6" s="86">
        <v>4.68</v>
      </c>
      <c r="H6" s="86">
        <v>10.76</v>
      </c>
      <c r="I6" s="86">
        <v>4.68</v>
      </c>
      <c r="J6" s="86">
        <v>10.76</v>
      </c>
      <c r="K6" s="23" t="s">
        <v>258</v>
      </c>
      <c r="L6" s="99">
        <v>41638</v>
      </c>
    </row>
    <row r="7" spans="1:12" ht="12.75">
      <c r="A7" s="27">
        <v>40909</v>
      </c>
      <c r="B7" s="86">
        <v>42.84</v>
      </c>
      <c r="C7" s="86">
        <v>1.85</v>
      </c>
      <c r="D7" s="89"/>
      <c r="E7" s="89"/>
      <c r="F7" s="89"/>
      <c r="G7" s="86">
        <v>4.68</v>
      </c>
      <c r="H7" s="86">
        <v>10.76</v>
      </c>
      <c r="I7" s="86">
        <v>4.68</v>
      </c>
      <c r="J7" s="86">
        <v>10.76</v>
      </c>
      <c r="K7" s="23" t="s">
        <v>260</v>
      </c>
      <c r="L7" s="99">
        <v>40906</v>
      </c>
    </row>
    <row r="8" spans="1:12" ht="12.75">
      <c r="A8" s="27">
        <v>40544</v>
      </c>
      <c r="B8" s="86">
        <v>42.84</v>
      </c>
      <c r="C8" s="86">
        <v>1.85</v>
      </c>
      <c r="D8" s="89"/>
      <c r="E8" s="89"/>
      <c r="F8" s="89"/>
      <c r="G8" s="86">
        <v>4.68</v>
      </c>
      <c r="H8" s="86">
        <v>10.76</v>
      </c>
      <c r="I8" s="86">
        <v>4.68</v>
      </c>
      <c r="J8" s="86">
        <v>10.76</v>
      </c>
      <c r="K8" s="23" t="s">
        <v>261</v>
      </c>
      <c r="L8" s="99">
        <v>40542</v>
      </c>
    </row>
    <row r="9" spans="1:12" ht="12.75">
      <c r="A9" s="27">
        <v>40248</v>
      </c>
      <c r="B9" s="86">
        <v>42.84</v>
      </c>
      <c r="C9" s="86">
        <v>1.85</v>
      </c>
      <c r="D9" s="89"/>
      <c r="E9" s="89"/>
      <c r="F9" s="89"/>
      <c r="G9" s="86">
        <v>4.68</v>
      </c>
      <c r="H9" s="86">
        <v>10.76</v>
      </c>
      <c r="I9" s="86">
        <v>4.68</v>
      </c>
      <c r="J9" s="86">
        <v>10.76</v>
      </c>
      <c r="K9" s="23" t="s">
        <v>262</v>
      </c>
      <c r="L9" s="100">
        <v>40247</v>
      </c>
    </row>
    <row r="10" spans="1:12" ht="12.75">
      <c r="A10" s="27">
        <v>40179</v>
      </c>
      <c r="B10" s="86">
        <v>42.84</v>
      </c>
      <c r="C10" s="86">
        <v>1.85</v>
      </c>
      <c r="D10" s="89"/>
      <c r="E10" s="89"/>
      <c r="F10" s="89"/>
      <c r="G10" s="86">
        <v>4.68</v>
      </c>
      <c r="H10" s="86">
        <v>10.76</v>
      </c>
      <c r="I10" s="86">
        <v>4.68</v>
      </c>
      <c r="J10" s="86">
        <v>10.76</v>
      </c>
      <c r="K10" s="23" t="s">
        <v>263</v>
      </c>
      <c r="L10" s="99">
        <v>40178</v>
      </c>
    </row>
    <row r="11" spans="1:12" ht="12.75">
      <c r="A11" s="27">
        <v>39814</v>
      </c>
      <c r="B11" s="86">
        <v>42.84</v>
      </c>
      <c r="C11" s="86">
        <v>1.85</v>
      </c>
      <c r="D11" s="89"/>
      <c r="E11" s="89"/>
      <c r="F11" s="89"/>
      <c r="G11" s="86">
        <v>4.68</v>
      </c>
      <c r="H11" s="86">
        <v>10.76</v>
      </c>
      <c r="I11" s="86">
        <v>4.68</v>
      </c>
      <c r="J11" s="86">
        <v>10.76</v>
      </c>
      <c r="K11" s="23" t="s">
        <v>264</v>
      </c>
      <c r="L11" s="100">
        <v>39813</v>
      </c>
    </row>
    <row r="12" spans="1:12" ht="12.75">
      <c r="A12" s="27">
        <v>39811</v>
      </c>
      <c r="B12" s="86">
        <v>42.84</v>
      </c>
      <c r="C12" s="86">
        <v>1.85</v>
      </c>
      <c r="D12" s="89"/>
      <c r="E12" s="89"/>
      <c r="F12" s="89"/>
      <c r="G12" s="86">
        <v>4.68</v>
      </c>
      <c r="H12" s="86">
        <v>10.76</v>
      </c>
      <c r="I12" s="86">
        <v>4.68</v>
      </c>
      <c r="J12" s="86">
        <v>10.76</v>
      </c>
      <c r="K12" s="23" t="s">
        <v>265</v>
      </c>
      <c r="L12" s="100">
        <v>39810</v>
      </c>
    </row>
    <row r="13" spans="1:12" ht="12.75">
      <c r="A13" s="27">
        <v>39448</v>
      </c>
      <c r="B13" s="86">
        <v>42.84</v>
      </c>
      <c r="C13" s="86">
        <v>1.85</v>
      </c>
      <c r="D13" s="89"/>
      <c r="E13" s="89"/>
      <c r="F13" s="89"/>
      <c r="G13" s="86">
        <v>4.68</v>
      </c>
      <c r="H13" s="86">
        <v>10.76</v>
      </c>
      <c r="I13" s="86">
        <v>4.68</v>
      </c>
      <c r="J13" s="86">
        <v>10.76</v>
      </c>
      <c r="K13" s="90" t="s">
        <v>266</v>
      </c>
      <c r="L13" s="99">
        <v>39443</v>
      </c>
    </row>
    <row r="14" spans="1:12" ht="12.75">
      <c r="A14" s="27">
        <v>38718</v>
      </c>
      <c r="B14" s="86">
        <v>42.84</v>
      </c>
      <c r="C14" s="86">
        <v>1.85</v>
      </c>
      <c r="D14" s="89"/>
      <c r="E14" s="89"/>
      <c r="F14" s="89"/>
      <c r="G14" s="86">
        <v>4.68</v>
      </c>
      <c r="H14" s="86">
        <v>10.76</v>
      </c>
      <c r="I14" s="86">
        <v>4.68</v>
      </c>
      <c r="J14" s="86">
        <v>10.76</v>
      </c>
      <c r="K14" s="23" t="s">
        <v>267</v>
      </c>
      <c r="L14" s="99">
        <v>38352</v>
      </c>
    </row>
    <row r="15" spans="1:12" ht="12.75">
      <c r="A15" s="27">
        <v>37987</v>
      </c>
      <c r="B15" s="86">
        <v>41.69</v>
      </c>
      <c r="C15" s="86">
        <v>1.85</v>
      </c>
      <c r="D15" s="89"/>
      <c r="E15" s="89"/>
      <c r="F15" s="89"/>
      <c r="G15" s="86">
        <v>4.68</v>
      </c>
      <c r="H15" s="86">
        <v>10.76</v>
      </c>
      <c r="I15" s="86">
        <v>4.68</v>
      </c>
      <c r="J15" s="86">
        <v>10.76</v>
      </c>
      <c r="K15" s="23" t="s">
        <v>268</v>
      </c>
      <c r="L15" s="99">
        <v>37986</v>
      </c>
    </row>
    <row r="16" spans="1:12" ht="12.75">
      <c r="A16" s="27">
        <v>37622</v>
      </c>
      <c r="B16" s="86">
        <v>39.19</v>
      </c>
      <c r="C16" s="86">
        <v>1.85</v>
      </c>
      <c r="D16" s="89"/>
      <c r="E16" s="89"/>
      <c r="F16" s="89"/>
      <c r="G16" s="86">
        <v>4.68</v>
      </c>
      <c r="H16" s="86">
        <v>10.76</v>
      </c>
      <c r="I16" s="86">
        <v>4.68</v>
      </c>
      <c r="J16" s="86">
        <v>10.76</v>
      </c>
      <c r="K16" s="23" t="s">
        <v>269</v>
      </c>
      <c r="L16" s="99">
        <v>37621</v>
      </c>
    </row>
    <row r="17" spans="1:12" ht="12.75">
      <c r="A17" s="27">
        <v>37257</v>
      </c>
      <c r="B17" s="86">
        <v>38.9</v>
      </c>
      <c r="C17" s="89"/>
      <c r="D17" s="86">
        <v>38.9</v>
      </c>
      <c r="E17" s="86">
        <v>2.32</v>
      </c>
      <c r="F17" s="86">
        <v>1.68</v>
      </c>
      <c r="G17" s="86">
        <v>3.94</v>
      </c>
      <c r="H17" s="86">
        <v>10.02</v>
      </c>
      <c r="I17" s="86">
        <v>3.94</v>
      </c>
      <c r="J17" s="86">
        <v>10.02</v>
      </c>
      <c r="K17" s="23" t="s">
        <v>270</v>
      </c>
      <c r="L17" s="99">
        <v>37254</v>
      </c>
    </row>
    <row r="18" spans="1:12" ht="12.75">
      <c r="A18" s="27">
        <v>36526</v>
      </c>
      <c r="B18" s="91">
        <v>255.18</v>
      </c>
      <c r="C18" s="89"/>
      <c r="D18" s="91">
        <v>255.18</v>
      </c>
      <c r="E18" s="91">
        <v>15.23</v>
      </c>
      <c r="F18" s="91">
        <v>11.01</v>
      </c>
      <c r="G18" s="91">
        <v>25.86</v>
      </c>
      <c r="H18" s="91">
        <v>65.71</v>
      </c>
      <c r="I18" s="91">
        <v>25.86</v>
      </c>
      <c r="J18" s="91">
        <v>65.71</v>
      </c>
      <c r="K18" s="23" t="s">
        <v>271</v>
      </c>
      <c r="L18" s="99">
        <v>36525</v>
      </c>
    </row>
    <row r="19" spans="1:12" ht="12.75">
      <c r="A19" s="27">
        <v>36161</v>
      </c>
      <c r="B19" s="91">
        <v>248.18</v>
      </c>
      <c r="C19" s="89" t="s">
        <v>174</v>
      </c>
      <c r="D19" s="89" t="s">
        <v>174</v>
      </c>
      <c r="E19" s="91">
        <v>15.15</v>
      </c>
      <c r="F19" s="91">
        <v>10.96</v>
      </c>
      <c r="G19" s="89" t="s">
        <v>174</v>
      </c>
      <c r="H19" s="89" t="s">
        <v>174</v>
      </c>
      <c r="I19" s="89" t="s">
        <v>174</v>
      </c>
      <c r="J19" s="89" t="s">
        <v>174</v>
      </c>
      <c r="K19" s="23" t="s">
        <v>272</v>
      </c>
      <c r="L19" s="99">
        <v>36160</v>
      </c>
    </row>
    <row r="20" spans="1:12" ht="12.75">
      <c r="A20" s="27">
        <v>35796</v>
      </c>
      <c r="B20" s="91">
        <v>240.79</v>
      </c>
      <c r="C20" s="89" t="s">
        <v>174</v>
      </c>
      <c r="D20" s="89" t="s">
        <v>174</v>
      </c>
      <c r="E20" s="91">
        <v>15.01</v>
      </c>
      <c r="F20" s="91">
        <v>10.86</v>
      </c>
      <c r="G20" s="89" t="s">
        <v>174</v>
      </c>
      <c r="H20" s="89" t="s">
        <v>174</v>
      </c>
      <c r="I20" s="89" t="s">
        <v>174</v>
      </c>
      <c r="J20" s="89" t="s">
        <v>174</v>
      </c>
      <c r="K20" s="23" t="s">
        <v>273</v>
      </c>
      <c r="L20" s="99">
        <v>35795</v>
      </c>
    </row>
    <row r="21" spans="1:12" ht="12.75">
      <c r="A21" s="27">
        <v>35431</v>
      </c>
      <c r="B21" s="91">
        <v>232.79</v>
      </c>
      <c r="C21" s="89" t="s">
        <v>174</v>
      </c>
      <c r="D21" s="89" t="s">
        <v>174</v>
      </c>
      <c r="E21" s="91">
        <v>14.82</v>
      </c>
      <c r="F21" s="91">
        <v>10.72</v>
      </c>
      <c r="G21" s="89" t="s">
        <v>174</v>
      </c>
      <c r="H21" s="89" t="s">
        <v>174</v>
      </c>
      <c r="I21" s="89" t="s">
        <v>174</v>
      </c>
      <c r="J21" s="89" t="s">
        <v>174</v>
      </c>
      <c r="K21" s="23" t="s">
        <v>274</v>
      </c>
      <c r="L21" s="99">
        <v>35430</v>
      </c>
    </row>
    <row r="22" spans="1:12" ht="12.75">
      <c r="A22" s="27">
        <v>35065</v>
      </c>
      <c r="B22" s="91">
        <v>226.79</v>
      </c>
      <c r="C22" s="89" t="s">
        <v>174</v>
      </c>
      <c r="D22" s="89" t="s">
        <v>174</v>
      </c>
      <c r="E22" s="91">
        <v>14.52</v>
      </c>
      <c r="F22" s="91">
        <v>10.5</v>
      </c>
      <c r="G22" s="89" t="s">
        <v>174</v>
      </c>
      <c r="H22" s="89" t="s">
        <v>174</v>
      </c>
      <c r="I22" s="89" t="s">
        <v>174</v>
      </c>
      <c r="J22" s="89" t="s">
        <v>174</v>
      </c>
      <c r="K22" s="23" t="s">
        <v>275</v>
      </c>
      <c r="L22" s="99">
        <v>35064</v>
      </c>
    </row>
    <row r="23" spans="1:12" ht="12.75">
      <c r="A23" s="27">
        <v>34700</v>
      </c>
      <c r="B23" s="91">
        <v>213.79</v>
      </c>
      <c r="C23" s="89" t="s">
        <v>174</v>
      </c>
      <c r="D23" s="89" t="s">
        <v>174</v>
      </c>
      <c r="E23" s="91">
        <v>14.25</v>
      </c>
      <c r="F23" s="91">
        <v>10.3</v>
      </c>
      <c r="G23" s="89" t="s">
        <v>174</v>
      </c>
      <c r="H23" s="89" t="s">
        <v>174</v>
      </c>
      <c r="I23" s="89" t="s">
        <v>174</v>
      </c>
      <c r="J23" s="89" t="s">
        <v>174</v>
      </c>
      <c r="K23" s="23" t="s">
        <v>276</v>
      </c>
      <c r="L23" s="99">
        <v>34698</v>
      </c>
    </row>
    <row r="24" spans="1:12" ht="12.75">
      <c r="A24" s="27">
        <v>34335</v>
      </c>
      <c r="B24" s="91">
        <v>210.22</v>
      </c>
      <c r="C24" s="89" t="s">
        <v>174</v>
      </c>
      <c r="D24" s="89" t="s">
        <v>174</v>
      </c>
      <c r="E24" s="91">
        <v>14.01</v>
      </c>
      <c r="F24" s="91">
        <v>10.13</v>
      </c>
      <c r="G24" s="89" t="s">
        <v>174</v>
      </c>
      <c r="H24" s="89" t="s">
        <v>174</v>
      </c>
      <c r="I24" s="89" t="s">
        <v>174</v>
      </c>
      <c r="J24" s="89" t="s">
        <v>174</v>
      </c>
      <c r="K24" s="23" t="s">
        <v>277</v>
      </c>
      <c r="L24" s="99">
        <v>34334</v>
      </c>
    </row>
    <row r="25" spans="1:12" ht="12.75">
      <c r="A25" s="27">
        <v>34074</v>
      </c>
      <c r="B25" s="91">
        <v>174.06</v>
      </c>
      <c r="C25" s="89" t="s">
        <v>174</v>
      </c>
      <c r="D25" s="89" t="s">
        <v>174</v>
      </c>
      <c r="E25" s="91">
        <v>12.9</v>
      </c>
      <c r="F25" s="91">
        <v>9.33</v>
      </c>
      <c r="G25" s="89" t="s">
        <v>174</v>
      </c>
      <c r="H25" s="89" t="s">
        <v>174</v>
      </c>
      <c r="I25" s="89" t="s">
        <v>174</v>
      </c>
      <c r="J25" s="89" t="s">
        <v>174</v>
      </c>
      <c r="K25" s="23" t="s">
        <v>278</v>
      </c>
      <c r="L25" s="99">
        <v>33969</v>
      </c>
    </row>
    <row r="26" spans="1:12" ht="12.75">
      <c r="A26" s="27">
        <v>33970</v>
      </c>
      <c r="B26" s="89" t="s">
        <v>174</v>
      </c>
      <c r="C26" s="89" t="s">
        <v>174</v>
      </c>
      <c r="D26" s="89" t="s">
        <v>174</v>
      </c>
      <c r="E26" s="89" t="s">
        <v>174</v>
      </c>
      <c r="F26" s="89" t="s">
        <v>174</v>
      </c>
      <c r="G26" s="89" t="s">
        <v>174</v>
      </c>
      <c r="H26" s="89" t="s">
        <v>174</v>
      </c>
      <c r="I26" s="89" t="s">
        <v>174</v>
      </c>
      <c r="J26" s="89" t="s">
        <v>174</v>
      </c>
      <c r="K26" s="23" t="s">
        <v>278</v>
      </c>
      <c r="L26" s="99">
        <v>33969</v>
      </c>
    </row>
    <row r="28" ht="12.75">
      <c r="B28" s="118" t="s">
        <v>175</v>
      </c>
    </row>
    <row r="29" ht="12.75">
      <c r="B29" s="23" t="s">
        <v>280</v>
      </c>
    </row>
    <row r="30" ht="12.75">
      <c r="B30" s="23" t="s">
        <v>378</v>
      </c>
    </row>
    <row r="31" ht="12.75">
      <c r="B31" s="23" t="s">
        <v>393</v>
      </c>
    </row>
    <row r="32" spans="2:9" ht="12.75">
      <c r="B32" s="23" t="s">
        <v>394</v>
      </c>
      <c r="I32" s="90"/>
    </row>
    <row r="34" ht="12.75">
      <c r="B34" s="23" t="s">
        <v>530</v>
      </c>
    </row>
    <row r="35" ht="12.75">
      <c r="B35" s="23" t="s">
        <v>545</v>
      </c>
    </row>
    <row r="36" ht="12.75">
      <c r="B36" s="23" t="s">
        <v>546</v>
      </c>
    </row>
    <row r="37" ht="12.75">
      <c r="B37" s="23" t="s">
        <v>547</v>
      </c>
    </row>
    <row r="38" ht="12.75">
      <c r="B38" s="23" t="s">
        <v>548</v>
      </c>
    </row>
    <row r="39" ht="12.75">
      <c r="B39" s="23" t="s">
        <v>549</v>
      </c>
    </row>
    <row r="40" ht="12.75">
      <c r="B40" s="23" t="s">
        <v>550</v>
      </c>
    </row>
    <row r="41" ht="12.75">
      <c r="B41" s="23" t="s">
        <v>551</v>
      </c>
    </row>
    <row r="42" ht="12.75">
      <c r="B42" s="23" t="s">
        <v>552</v>
      </c>
    </row>
    <row r="43" ht="12.75">
      <c r="B43" s="23" t="s">
        <v>553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Bozio</dc:creator>
  <cp:keywords/>
  <dc:description/>
  <cp:lastModifiedBy>s.riffe</cp:lastModifiedBy>
  <cp:lastPrinted>2014-03-28T15:09:56Z</cp:lastPrinted>
  <dcterms:created xsi:type="dcterms:W3CDTF">2013-11-19T10:20:02Z</dcterms:created>
  <dcterms:modified xsi:type="dcterms:W3CDTF">2017-07-26T08:11:23Z</dcterms:modified>
  <cp:category/>
  <cp:version/>
  <cp:contentType/>
  <cp:contentStatus/>
</cp:coreProperties>
</file>