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26" yWindow="65426" windowWidth="21820" windowHeight="14020" activeTab="0"/>
  </bookViews>
  <sheets>
    <sheet name="fig1" sheetId="1" r:id="rId1"/>
    <sheet name="fig2" sheetId="2" r:id="rId2"/>
    <sheet name="fig3" sheetId="5" r:id="rId3"/>
    <sheet name="tableau1" sheetId="4" r:id="rId4"/>
    <sheet name="tableau2" sheetId="3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<sst xmlns="http://schemas.openxmlformats.org/spreadsheetml/2006/main" count="83" uniqueCount="58">
  <si>
    <t xml:space="preserve">Agriculteurs      </t>
  </si>
  <si>
    <t xml:space="preserve">Cadres et professions intellectuelles supérieures      </t>
  </si>
  <si>
    <t xml:space="preserve">Professions intermediaires      </t>
  </si>
  <si>
    <t xml:space="preserve">Employés      </t>
  </si>
  <si>
    <t xml:space="preserve">Ouvriers      </t>
  </si>
  <si>
    <t xml:space="preserve">Auxiliaires politiques      </t>
  </si>
  <si>
    <t xml:space="preserve">Non renseigné      </t>
  </si>
  <si>
    <t>Ensemble</t>
  </si>
  <si>
    <t>XVIème législature (2022)</t>
  </si>
  <si>
    <t>Population active en France (2021)</t>
  </si>
  <si>
    <t>XVème législature (2017)</t>
  </si>
  <si>
    <t xml:space="preserve">Législature / PCS </t>
  </si>
  <si>
    <t xml:space="preserve">Artisans, commerçants et chefs d'entreprise      </t>
  </si>
  <si>
    <t>Année / Caractéristique</t>
  </si>
  <si>
    <t>Part de la vie active passée en politique</t>
  </si>
  <si>
    <t>Part de collaborateurs politiques</t>
  </si>
  <si>
    <t xml:space="preserve">Part de novices en politique </t>
  </si>
  <si>
    <t>Caractéristique</t>
  </si>
  <si>
    <t>LFI</t>
  </si>
  <si>
    <t>PCF</t>
  </si>
  <si>
    <t>EELV</t>
  </si>
  <si>
    <t>PS</t>
  </si>
  <si>
    <t>LIOT</t>
  </si>
  <si>
    <t>Renaissance</t>
  </si>
  <si>
    <t>MoDem</t>
  </si>
  <si>
    <t>Horizons</t>
  </si>
  <si>
    <t>LR</t>
  </si>
  <si>
    <t>RN</t>
  </si>
  <si>
    <t>NI</t>
  </si>
  <si>
    <t>Effectif</t>
  </si>
  <si>
    <t>Age à l'élection de 2022</t>
  </si>
  <si>
    <t>Expérience politique avant 2022</t>
  </si>
  <si>
    <t>Néo-député en 2022</t>
  </si>
  <si>
    <t>A été auxiliaire politique</t>
  </si>
  <si>
    <t>A eu un mandat local ou territorial</t>
  </si>
  <si>
    <t>Nombre d'années en politique (élu ou salarié)</t>
  </si>
  <si>
    <t>Ensemble </t>
  </si>
  <si>
    <t>Part de femmes</t>
  </si>
  <si>
    <t>Effectifs</t>
  </si>
  <si>
    <t>Agriculteurs</t>
  </si>
  <si>
    <t>Artisans commerçants chefs d'entreprise</t>
  </si>
  <si>
    <t>Cadres et prof intel sup</t>
  </si>
  <si>
    <t>Professions intermediaires</t>
  </si>
  <si>
    <t>Employés</t>
  </si>
  <si>
    <t>Ouvriers</t>
  </si>
  <si>
    <t>Auxiliaires politiques</t>
  </si>
  <si>
    <t>Ensemble des députés 2022</t>
  </si>
  <si>
    <t>Ensemble des députés 2017</t>
  </si>
  <si>
    <t xml:space="preserve">Caractéristique / Groupe </t>
  </si>
  <si>
    <t>Caractéristique  / Groupe</t>
  </si>
  <si>
    <t>Figure 2: L’expérience politique des élus, par législature</t>
  </si>
  <si>
    <t>Tableau 2. Carrière politique des députés de 2022 par groupe parlementaire</t>
  </si>
  <si>
    <t>Figure 3. Part de femmes dans chaque groupe parlementaire</t>
  </si>
  <si>
    <t>Tableau 1. Profession la plus significative des députés, par groupe politique</t>
  </si>
  <si>
    <t>Non déterminé</t>
  </si>
  <si>
    <t>Nombre de femmes</t>
  </si>
  <si>
    <t>Effectif total</t>
  </si>
  <si>
    <t>Figure 1. Profession la plus significative des députés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</si>
</sst>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0C2CD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/>
      <top style="thin"/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8" fillId="2" borderId="0" applyBorder="0" applyProtection="0">
      <alignment/>
    </xf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top" wrapText="1"/>
    </xf>
    <xf numFmtId="9" fontId="0" fillId="0" borderId="7" xfId="20" applyFont="1" applyBorder="1"/>
    <xf numFmtId="0" fontId="2" fillId="0" borderId="7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/>
    <xf numFmtId="9" fontId="0" fillId="0" borderId="7" xfId="20" applyFont="1" applyBorder="1" applyAlignment="1">
      <alignment horizontal="right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" fontId="6" fillId="3" borderId="7" xfId="20" applyNumberFormat="1" applyFont="1" applyFill="1" applyBorder="1" applyAlignment="1">
      <alignment horizontal="center" vertical="center" wrapText="1"/>
    </xf>
    <xf numFmtId="9" fontId="6" fillId="3" borderId="7" xfId="2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vertical="top" wrapText="1"/>
    </xf>
    <xf numFmtId="0" fontId="6" fillId="3" borderId="7" xfId="0" applyFont="1" applyFill="1" applyBorder="1" applyAlignment="1">
      <alignment horizontal="right" wrapText="1"/>
    </xf>
    <xf numFmtId="1" fontId="6" fillId="3" borderId="7" xfId="0" applyNumberFormat="1" applyFont="1" applyFill="1" applyBorder="1" applyAlignment="1">
      <alignment horizontal="right" wrapText="1"/>
    </xf>
    <xf numFmtId="9" fontId="6" fillId="3" borderId="7" xfId="0" applyNumberFormat="1" applyFont="1" applyFill="1" applyBorder="1" applyAlignment="1">
      <alignment horizontal="right" wrapText="1"/>
    </xf>
    <xf numFmtId="1" fontId="0" fillId="0" borderId="7" xfId="0" applyNumberFormat="1" applyBorder="1" applyAlignment="1">
      <alignment horizontal="right"/>
    </xf>
    <xf numFmtId="9" fontId="6" fillId="0" borderId="1" xfId="20" applyFont="1" applyBorder="1" applyAlignment="1">
      <alignment horizontal="center" vertical="center" wrapText="1"/>
    </xf>
    <xf numFmtId="9" fontId="6" fillId="0" borderId="8" xfId="20" applyFont="1" applyBorder="1" applyAlignment="1">
      <alignment horizontal="center" vertical="center" wrapText="1"/>
    </xf>
    <xf numFmtId="9" fontId="9" fillId="0" borderId="7" xfId="20" applyFont="1" applyBorder="1" applyAlignment="1">
      <alignment horizontal="right" vertical="center"/>
    </xf>
    <xf numFmtId="9" fontId="6" fillId="0" borderId="1" xfId="20" applyFont="1" applyBorder="1" applyAlignment="1">
      <alignment horizontal="right" vertical="center" wrapText="1"/>
    </xf>
    <xf numFmtId="9" fontId="6" fillId="0" borderId="10" xfId="20" applyFont="1" applyBorder="1" applyAlignment="1">
      <alignment horizontal="right" vertical="center" wrapText="1"/>
    </xf>
    <xf numFmtId="9" fontId="6" fillId="0" borderId="9" xfId="20" applyFont="1" applyBorder="1" applyAlignment="1">
      <alignment horizontal="right" vertical="center" wrapText="1"/>
    </xf>
    <xf numFmtId="9" fontId="6" fillId="0" borderId="11" xfId="2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right" wrapText="1"/>
    </xf>
    <xf numFmtId="1" fontId="5" fillId="3" borderId="7" xfId="0" applyNumberFormat="1" applyFont="1" applyFill="1" applyBorder="1" applyAlignment="1">
      <alignment horizontal="righ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Sans nom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C9774-B96F-4B48-B94D-6260A13E6AC5}">
  <dimension ref="A1:J6"/>
  <sheetViews>
    <sheetView tabSelected="1" workbookViewId="0" topLeftCell="A1">
      <selection activeCell="E8" sqref="E8"/>
    </sheetView>
  </sheetViews>
  <sheetFormatPr defaultColWidth="11.421875" defaultRowHeight="15"/>
  <cols>
    <col min="3" max="3" width="14.140625" style="0" customWidth="1"/>
    <col min="4" max="4" width="16.421875" style="0" customWidth="1"/>
    <col min="5" max="5" width="14.57421875" style="0" customWidth="1"/>
  </cols>
  <sheetData>
    <row r="1" spans="1:10" ht="66" customHeight="1">
      <c r="A1" s="2" t="s">
        <v>11</v>
      </c>
      <c r="B1" s="3" t="s">
        <v>0</v>
      </c>
      <c r="C1" s="3" t="s">
        <v>12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4" t="s">
        <v>7</v>
      </c>
    </row>
    <row r="2" spans="1:10" ht="43.5">
      <c r="A2" s="5" t="s">
        <v>8</v>
      </c>
      <c r="B2" s="29">
        <v>0.019</v>
      </c>
      <c r="C2" s="29">
        <v>0.087</v>
      </c>
      <c r="D2" s="29">
        <v>0.49700000000000005</v>
      </c>
      <c r="E2" s="29">
        <v>0.12300000000000001</v>
      </c>
      <c r="F2" s="29">
        <v>0.045</v>
      </c>
      <c r="G2" s="29">
        <v>0.013999999999999999</v>
      </c>
      <c r="H2" s="29">
        <v>0.198</v>
      </c>
      <c r="I2" s="29">
        <v>0.017</v>
      </c>
      <c r="J2" s="30">
        <v>1</v>
      </c>
    </row>
    <row r="3" spans="1:10" ht="43.5">
      <c r="A3" s="6" t="s">
        <v>10</v>
      </c>
      <c r="B3" s="31">
        <v>0.026000000000000002</v>
      </c>
      <c r="C3" s="31">
        <v>0.111</v>
      </c>
      <c r="D3" s="31">
        <v>0.5529999999999999</v>
      </c>
      <c r="E3" s="31">
        <v>0.133</v>
      </c>
      <c r="F3" s="31">
        <v>0.01</v>
      </c>
      <c r="G3" s="31">
        <v>0</v>
      </c>
      <c r="H3" s="31">
        <v>0.153</v>
      </c>
      <c r="I3" s="31">
        <v>0.013999999999999999</v>
      </c>
      <c r="J3" s="32">
        <v>1</v>
      </c>
    </row>
    <row r="4" spans="1:10" ht="58">
      <c r="A4" s="7" t="s">
        <v>9</v>
      </c>
      <c r="B4" s="15">
        <v>0.014977533699450825</v>
      </c>
      <c r="C4" s="15">
        <v>0.06490264603095358</v>
      </c>
      <c r="D4" s="15">
        <v>0.2156764852720919</v>
      </c>
      <c r="E4" s="15">
        <v>0.24663005491762358</v>
      </c>
      <c r="F4" s="15">
        <v>0.2616075886170744</v>
      </c>
      <c r="G4" s="15">
        <v>0.19071392910634052</v>
      </c>
      <c r="H4" s="15">
        <v>0.0004992511233150275</v>
      </c>
      <c r="I4" s="15">
        <v>0.004992511233150275</v>
      </c>
      <c r="J4" s="15">
        <v>1.0000000000000002</v>
      </c>
    </row>
    <row r="6" ht="15">
      <c r="D6" s="13" t="s">
        <v>57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5E6E3-97CB-42C8-89EA-BEE15D14238A}">
  <dimension ref="A1:D7"/>
  <sheetViews>
    <sheetView workbookViewId="0" topLeftCell="A1">
      <selection activeCell="C22" sqref="C22"/>
    </sheetView>
  </sheetViews>
  <sheetFormatPr defaultColWidth="11.421875" defaultRowHeight="15"/>
  <cols>
    <col min="1" max="1" width="22.28125" style="0" customWidth="1"/>
    <col min="2" max="2" width="35.421875" style="0" customWidth="1"/>
    <col min="3" max="3" width="29.8515625" style="0" customWidth="1"/>
    <col min="4" max="4" width="25.00390625" style="0" customWidth="1"/>
  </cols>
  <sheetData>
    <row r="1" spans="1:4" ht="28.5" customHeight="1">
      <c r="A1" s="12" t="s">
        <v>13</v>
      </c>
      <c r="B1" s="12" t="s">
        <v>14</v>
      </c>
      <c r="C1" s="12" t="s">
        <v>15</v>
      </c>
      <c r="D1" s="12" t="s">
        <v>16</v>
      </c>
    </row>
    <row r="2" spans="1:4" ht="15">
      <c r="A2" s="12">
        <v>2007</v>
      </c>
      <c r="B2" s="11">
        <v>0.7070000000000001</v>
      </c>
      <c r="C2" s="11">
        <v>0.3</v>
      </c>
      <c r="D2" s="11">
        <v>0.011000000000000001</v>
      </c>
    </row>
    <row r="3" spans="1:4" ht="15">
      <c r="A3" s="12">
        <v>2012</v>
      </c>
      <c r="B3" s="11">
        <v>0.6759999999999999</v>
      </c>
      <c r="C3" s="11">
        <v>0.326</v>
      </c>
      <c r="D3" s="11">
        <v>0.05</v>
      </c>
    </row>
    <row r="4" spans="1:4" ht="15">
      <c r="A4" s="12">
        <v>2017</v>
      </c>
      <c r="B4" s="11">
        <v>0.43</v>
      </c>
      <c r="C4" s="11">
        <v>0.23800000000000002</v>
      </c>
      <c r="D4" s="11">
        <v>0.27699999999999997</v>
      </c>
    </row>
    <row r="5" spans="1:4" ht="15">
      <c r="A5" s="12">
        <v>2022</v>
      </c>
      <c r="B5" s="11">
        <v>0.48</v>
      </c>
      <c r="C5" s="11">
        <v>0.31</v>
      </c>
      <c r="D5" s="11">
        <v>0.15</v>
      </c>
    </row>
    <row r="7" ht="15">
      <c r="B7" s="13" t="s">
        <v>50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CA8C2-3211-45A0-8649-FCF68C9BF745}">
  <dimension ref="A1:M6"/>
  <sheetViews>
    <sheetView workbookViewId="0" topLeftCell="A1">
      <selection activeCell="B9" sqref="B9"/>
    </sheetView>
  </sheetViews>
  <sheetFormatPr defaultColWidth="11.421875" defaultRowHeight="15"/>
  <cols>
    <col min="1" max="1" width="16.8515625" style="0" customWidth="1"/>
  </cols>
  <sheetData>
    <row r="1" spans="1:13" ht="29.5" customHeight="1">
      <c r="A1" s="8" t="s">
        <v>48</v>
      </c>
      <c r="B1" s="8" t="s">
        <v>18</v>
      </c>
      <c r="C1" s="8" t="s">
        <v>19</v>
      </c>
      <c r="D1" s="8" t="s">
        <v>20</v>
      </c>
      <c r="E1" s="8" t="s">
        <v>21</v>
      </c>
      <c r="F1" s="8" t="s">
        <v>22</v>
      </c>
      <c r="G1" s="8" t="s">
        <v>23</v>
      </c>
      <c r="H1" s="8" t="s">
        <v>24</v>
      </c>
      <c r="I1" s="8" t="s">
        <v>25</v>
      </c>
      <c r="J1" s="8" t="s">
        <v>26</v>
      </c>
      <c r="K1" s="8" t="s">
        <v>27</v>
      </c>
      <c r="L1" s="8" t="s">
        <v>28</v>
      </c>
      <c r="M1" s="8" t="s">
        <v>36</v>
      </c>
    </row>
    <row r="2" spans="1:13" ht="16" customHeight="1">
      <c r="A2" s="8" t="s">
        <v>56</v>
      </c>
      <c r="B2" s="16">
        <v>75</v>
      </c>
      <c r="C2" s="16">
        <v>22</v>
      </c>
      <c r="D2" s="16">
        <v>23</v>
      </c>
      <c r="E2" s="16">
        <v>31</v>
      </c>
      <c r="F2" s="16">
        <v>20</v>
      </c>
      <c r="G2" s="16">
        <v>172</v>
      </c>
      <c r="H2" s="16">
        <v>49</v>
      </c>
      <c r="I2" s="16">
        <v>30</v>
      </c>
      <c r="J2" s="16">
        <v>62</v>
      </c>
      <c r="K2" s="16">
        <v>89</v>
      </c>
      <c r="L2" s="16">
        <v>4</v>
      </c>
      <c r="M2" s="16">
        <v>577</v>
      </c>
    </row>
    <row r="3" spans="1:13" ht="15">
      <c r="A3" s="9" t="s">
        <v>55</v>
      </c>
      <c r="B3" s="19">
        <v>32</v>
      </c>
      <c r="C3" s="19">
        <v>4</v>
      </c>
      <c r="D3" s="19">
        <v>13</v>
      </c>
      <c r="E3" s="19">
        <v>11</v>
      </c>
      <c r="F3" s="19">
        <v>3</v>
      </c>
      <c r="G3" s="19">
        <v>69</v>
      </c>
      <c r="H3" s="19">
        <v>20</v>
      </c>
      <c r="I3" s="19">
        <v>9</v>
      </c>
      <c r="J3" s="19">
        <v>18</v>
      </c>
      <c r="K3" s="19">
        <v>33</v>
      </c>
      <c r="L3" s="19">
        <v>2</v>
      </c>
      <c r="M3" s="19">
        <f>SUM(B3:L3)</f>
        <v>214</v>
      </c>
    </row>
    <row r="4" spans="1:13" ht="15">
      <c r="A4" s="9" t="s">
        <v>37</v>
      </c>
      <c r="B4" s="20">
        <v>0.43</v>
      </c>
      <c r="C4" s="20">
        <v>0.18</v>
      </c>
      <c r="D4" s="20">
        <v>0.57</v>
      </c>
      <c r="E4" s="20">
        <v>0.35</v>
      </c>
      <c r="F4" s="20">
        <v>0.15</v>
      </c>
      <c r="G4" s="20">
        <v>0.4</v>
      </c>
      <c r="H4" s="20">
        <v>0.41</v>
      </c>
      <c r="I4" s="20">
        <v>0.3</v>
      </c>
      <c r="J4" s="20">
        <v>0.29</v>
      </c>
      <c r="K4" s="20">
        <v>0.37</v>
      </c>
      <c r="L4" s="20">
        <v>0.5</v>
      </c>
      <c r="M4" s="20">
        <v>0.37</v>
      </c>
    </row>
    <row r="5" ht="15">
      <c r="E5" s="13"/>
    </row>
    <row r="6" ht="15">
      <c r="E6" s="13" t="s">
        <v>52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02229-C411-44A4-A906-7175B06C1A9E}">
  <dimension ref="A1:O13"/>
  <sheetViews>
    <sheetView workbookViewId="0" topLeftCell="A1">
      <selection activeCell="H23" sqref="H23"/>
    </sheetView>
  </sheetViews>
  <sheetFormatPr defaultColWidth="11.421875" defaultRowHeight="15"/>
  <cols>
    <col min="1" max="1" width="13.57421875" style="0" customWidth="1"/>
  </cols>
  <sheetData>
    <row r="1" spans="1:15" ht="52">
      <c r="A1" s="10" t="s">
        <v>49</v>
      </c>
      <c r="B1" s="8" t="s">
        <v>18</v>
      </c>
      <c r="C1" s="8" t="s">
        <v>19</v>
      </c>
      <c r="D1" s="8" t="s">
        <v>20</v>
      </c>
      <c r="E1" s="8" t="s">
        <v>21</v>
      </c>
      <c r="F1" s="8" t="s">
        <v>22</v>
      </c>
      <c r="G1" s="8" t="s">
        <v>23</v>
      </c>
      <c r="H1" s="8" t="s">
        <v>24</v>
      </c>
      <c r="I1" s="8" t="s">
        <v>25</v>
      </c>
      <c r="J1" s="8" t="s">
        <v>26</v>
      </c>
      <c r="K1" s="8" t="s">
        <v>27</v>
      </c>
      <c r="L1" s="8" t="s">
        <v>28</v>
      </c>
      <c r="M1" s="1" t="s">
        <v>46</v>
      </c>
      <c r="N1" s="1" t="s">
        <v>47</v>
      </c>
      <c r="O1" s="18" t="s">
        <v>9</v>
      </c>
    </row>
    <row r="2" spans="1:15" ht="15">
      <c r="A2" s="1" t="s">
        <v>38</v>
      </c>
      <c r="B2" s="16">
        <v>75</v>
      </c>
      <c r="C2" s="16">
        <v>22</v>
      </c>
      <c r="D2" s="16">
        <v>23</v>
      </c>
      <c r="E2" s="16">
        <v>31</v>
      </c>
      <c r="F2" s="16">
        <v>20</v>
      </c>
      <c r="G2" s="16">
        <v>172</v>
      </c>
      <c r="H2" s="16">
        <v>49</v>
      </c>
      <c r="I2" s="16">
        <v>30</v>
      </c>
      <c r="J2" s="16">
        <v>62</v>
      </c>
      <c r="K2" s="16">
        <v>89</v>
      </c>
      <c r="L2" s="16">
        <v>4</v>
      </c>
      <c r="M2" s="16">
        <v>577</v>
      </c>
      <c r="N2" s="17">
        <v>577</v>
      </c>
      <c r="O2" s="21"/>
    </row>
    <row r="3" spans="1:15" ht="15">
      <c r="A3" s="1" t="s">
        <v>39</v>
      </c>
      <c r="B3" s="26">
        <v>0</v>
      </c>
      <c r="C3" s="26">
        <v>0</v>
      </c>
      <c r="D3" s="26">
        <v>0</v>
      </c>
      <c r="E3" s="26">
        <v>0.032</v>
      </c>
      <c r="F3" s="26">
        <v>0</v>
      </c>
      <c r="G3" s="26">
        <v>0.017</v>
      </c>
      <c r="H3" s="26">
        <v>0.040999999999999995</v>
      </c>
      <c r="I3" s="26">
        <v>0.033</v>
      </c>
      <c r="J3" s="26">
        <v>0.032</v>
      </c>
      <c r="K3" s="26">
        <v>0.022000000000000002</v>
      </c>
      <c r="L3" s="26">
        <v>0</v>
      </c>
      <c r="M3" s="26">
        <v>0.019</v>
      </c>
      <c r="N3" s="27">
        <v>0.026000000000000002</v>
      </c>
      <c r="O3" s="28">
        <v>0.015</v>
      </c>
    </row>
    <row r="4" spans="1:15" ht="52">
      <c r="A4" s="1" t="s">
        <v>40</v>
      </c>
      <c r="B4" s="26">
        <v>0.04</v>
      </c>
      <c r="C4" s="26">
        <v>0.045</v>
      </c>
      <c r="D4" s="26">
        <v>0</v>
      </c>
      <c r="E4" s="26">
        <v>0</v>
      </c>
      <c r="F4" s="26">
        <v>0.05</v>
      </c>
      <c r="G4" s="26">
        <v>0.134</v>
      </c>
      <c r="H4" s="26">
        <v>0.122</v>
      </c>
      <c r="I4" s="26">
        <v>0.1</v>
      </c>
      <c r="J4" s="26">
        <v>0.081</v>
      </c>
      <c r="K4" s="26">
        <v>0.09</v>
      </c>
      <c r="L4" s="26">
        <v>0</v>
      </c>
      <c r="M4" s="26">
        <v>0.087</v>
      </c>
      <c r="N4" s="27">
        <v>0.111</v>
      </c>
      <c r="O4" s="28">
        <v>0.065</v>
      </c>
    </row>
    <row r="5" spans="1:15" ht="26">
      <c r="A5" s="1" t="s">
        <v>41</v>
      </c>
      <c r="B5" s="26">
        <v>0.413</v>
      </c>
      <c r="C5" s="26">
        <v>0.22699999999999998</v>
      </c>
      <c r="D5" s="26">
        <v>0.478</v>
      </c>
      <c r="E5" s="26">
        <v>0.613</v>
      </c>
      <c r="F5" s="26">
        <v>0.7</v>
      </c>
      <c r="G5" s="26">
        <v>0.57</v>
      </c>
      <c r="H5" s="26">
        <v>0.612</v>
      </c>
      <c r="I5" s="26">
        <v>0.633</v>
      </c>
      <c r="J5" s="26">
        <v>0.435</v>
      </c>
      <c r="K5" s="26">
        <v>0.348</v>
      </c>
      <c r="L5" s="26">
        <v>0.5</v>
      </c>
      <c r="M5" s="26">
        <v>0.49700000000000005</v>
      </c>
      <c r="N5" s="27">
        <v>0.5529999999999999</v>
      </c>
      <c r="O5" s="28">
        <v>0.21600000000000003</v>
      </c>
    </row>
    <row r="6" spans="1:15" ht="26">
      <c r="A6" s="1" t="s">
        <v>42</v>
      </c>
      <c r="B6" s="26">
        <v>0.187</v>
      </c>
      <c r="C6" s="26">
        <v>0.364</v>
      </c>
      <c r="D6" s="26">
        <v>0.087</v>
      </c>
      <c r="E6" s="26">
        <v>0.161</v>
      </c>
      <c r="F6" s="26">
        <v>0.05</v>
      </c>
      <c r="G6" s="26">
        <v>0.087</v>
      </c>
      <c r="H6" s="26">
        <v>0.122</v>
      </c>
      <c r="I6" s="26">
        <v>0.1</v>
      </c>
      <c r="J6" s="26">
        <v>0.113</v>
      </c>
      <c r="K6" s="26">
        <v>0.11199999999999999</v>
      </c>
      <c r="L6" s="26">
        <v>0</v>
      </c>
      <c r="M6" s="26">
        <v>0.12300000000000001</v>
      </c>
      <c r="N6" s="27">
        <v>0.133</v>
      </c>
      <c r="O6" s="28">
        <v>0.247</v>
      </c>
    </row>
    <row r="7" spans="1:15" ht="15">
      <c r="A7" s="1" t="s">
        <v>43</v>
      </c>
      <c r="B7" s="26">
        <v>0.187</v>
      </c>
      <c r="C7" s="26">
        <v>0</v>
      </c>
      <c r="D7" s="26">
        <v>0</v>
      </c>
      <c r="E7" s="26">
        <v>0</v>
      </c>
      <c r="F7" s="26">
        <v>0</v>
      </c>
      <c r="G7" s="26">
        <v>0.006</v>
      </c>
      <c r="H7" s="26">
        <v>0</v>
      </c>
      <c r="I7" s="26">
        <v>0</v>
      </c>
      <c r="J7" s="26">
        <v>0.016</v>
      </c>
      <c r="K7" s="26">
        <v>0.11199999999999999</v>
      </c>
      <c r="L7" s="26">
        <v>0</v>
      </c>
      <c r="M7" s="26">
        <v>0.045</v>
      </c>
      <c r="N7" s="27">
        <v>0.01</v>
      </c>
      <c r="O7" s="28">
        <v>0.262</v>
      </c>
    </row>
    <row r="8" spans="1:15" ht="15">
      <c r="A8" s="1" t="s">
        <v>44</v>
      </c>
      <c r="B8" s="26">
        <v>0.04</v>
      </c>
      <c r="C8" s="26">
        <v>0</v>
      </c>
      <c r="D8" s="26">
        <v>0</v>
      </c>
      <c r="E8" s="26">
        <v>0</v>
      </c>
      <c r="F8" s="26">
        <v>0</v>
      </c>
      <c r="G8" s="26">
        <v>0.006</v>
      </c>
      <c r="H8" s="26">
        <v>0</v>
      </c>
      <c r="I8" s="26">
        <v>0</v>
      </c>
      <c r="J8" s="26">
        <v>0</v>
      </c>
      <c r="K8" s="26">
        <v>0.045</v>
      </c>
      <c r="L8" s="26">
        <v>0</v>
      </c>
      <c r="M8" s="26">
        <v>0.013999999999999999</v>
      </c>
      <c r="N8" s="27">
        <v>0</v>
      </c>
      <c r="O8" s="28">
        <v>0.191</v>
      </c>
    </row>
    <row r="9" spans="1:15" ht="26">
      <c r="A9" s="1" t="s">
        <v>45</v>
      </c>
      <c r="B9" s="26">
        <v>0.107</v>
      </c>
      <c r="C9" s="26">
        <v>0.318</v>
      </c>
      <c r="D9" s="26">
        <v>0.435</v>
      </c>
      <c r="E9" s="26">
        <v>0.19399999999999998</v>
      </c>
      <c r="F9" s="26">
        <v>0.2</v>
      </c>
      <c r="G9" s="26">
        <v>0.174</v>
      </c>
      <c r="H9" s="26">
        <v>0.08199999999999999</v>
      </c>
      <c r="I9" s="26">
        <v>0.133</v>
      </c>
      <c r="J9" s="26">
        <v>0.29</v>
      </c>
      <c r="K9" s="26">
        <v>0.23600000000000002</v>
      </c>
      <c r="L9" s="26">
        <v>0.5</v>
      </c>
      <c r="M9" s="26">
        <v>0.198</v>
      </c>
      <c r="N9" s="27">
        <v>0.153</v>
      </c>
      <c r="O9" s="15">
        <v>0.0004992511233150275</v>
      </c>
    </row>
    <row r="10" spans="1:15" ht="15">
      <c r="A10" s="1" t="s">
        <v>54</v>
      </c>
      <c r="B10" s="26">
        <v>0.027000000000000003</v>
      </c>
      <c r="C10" s="26">
        <v>0.045</v>
      </c>
      <c r="D10" s="26">
        <v>0</v>
      </c>
      <c r="E10" s="26">
        <v>0</v>
      </c>
      <c r="F10" s="26">
        <v>0</v>
      </c>
      <c r="G10" s="26">
        <v>0.006</v>
      </c>
      <c r="H10" s="26">
        <v>0.02</v>
      </c>
      <c r="I10" s="26">
        <v>0</v>
      </c>
      <c r="J10" s="26">
        <v>0.032</v>
      </c>
      <c r="K10" s="26">
        <v>0.034</v>
      </c>
      <c r="L10" s="26">
        <v>0</v>
      </c>
      <c r="M10" s="26">
        <v>0.017</v>
      </c>
      <c r="N10" s="27">
        <v>0.013999999999999999</v>
      </c>
      <c r="O10" s="28">
        <v>0.005</v>
      </c>
    </row>
    <row r="11" spans="1:15" ht="15">
      <c r="A11" s="1" t="s">
        <v>7</v>
      </c>
      <c r="B11" s="26">
        <v>1</v>
      </c>
      <c r="C11" s="26">
        <v>1</v>
      </c>
      <c r="D11" s="26">
        <v>1</v>
      </c>
      <c r="E11" s="26">
        <v>1</v>
      </c>
      <c r="F11" s="26">
        <v>1</v>
      </c>
      <c r="G11" s="26">
        <v>1</v>
      </c>
      <c r="H11" s="26">
        <v>1</v>
      </c>
      <c r="I11" s="26">
        <v>1</v>
      </c>
      <c r="J11" s="26">
        <v>1</v>
      </c>
      <c r="K11" s="26">
        <v>1</v>
      </c>
      <c r="L11" s="26">
        <v>1</v>
      </c>
      <c r="M11" s="26">
        <v>1</v>
      </c>
      <c r="N11" s="27">
        <v>1</v>
      </c>
      <c r="O11" s="15">
        <v>1.001499251123315</v>
      </c>
    </row>
    <row r="13" ht="15">
      <c r="F13" s="13" t="s">
        <v>53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F6D5E-2807-406C-9205-F8551A077908}">
  <dimension ref="A1:M10"/>
  <sheetViews>
    <sheetView workbookViewId="0" topLeftCell="A1">
      <selection activeCell="C16" sqref="C16"/>
    </sheetView>
  </sheetViews>
  <sheetFormatPr defaultColWidth="11.421875" defaultRowHeight="15"/>
  <cols>
    <col min="1" max="1" width="13.421875" style="0" customWidth="1"/>
  </cols>
  <sheetData>
    <row r="1" spans="1:13" ht="31" customHeight="1">
      <c r="A1" s="8" t="s">
        <v>17</v>
      </c>
      <c r="B1" s="8" t="s">
        <v>18</v>
      </c>
      <c r="C1" s="8" t="s">
        <v>19</v>
      </c>
      <c r="D1" s="8" t="s">
        <v>20</v>
      </c>
      <c r="E1" s="8" t="s">
        <v>21</v>
      </c>
      <c r="F1" s="8" t="s">
        <v>22</v>
      </c>
      <c r="G1" s="8" t="s">
        <v>23</v>
      </c>
      <c r="H1" s="8" t="s">
        <v>24</v>
      </c>
      <c r="I1" s="8" t="s">
        <v>25</v>
      </c>
      <c r="J1" s="8" t="s">
        <v>26</v>
      </c>
      <c r="K1" s="8" t="s">
        <v>27</v>
      </c>
      <c r="L1" s="8" t="s">
        <v>28</v>
      </c>
      <c r="M1" s="8" t="s">
        <v>7</v>
      </c>
    </row>
    <row r="2" spans="1:13" ht="15">
      <c r="A2" s="8" t="s">
        <v>29</v>
      </c>
      <c r="B2" s="33">
        <v>75</v>
      </c>
      <c r="C2" s="33">
        <v>22</v>
      </c>
      <c r="D2" s="33">
        <v>23</v>
      </c>
      <c r="E2" s="33">
        <v>31</v>
      </c>
      <c r="F2" s="33">
        <v>20</v>
      </c>
      <c r="G2" s="33">
        <v>172</v>
      </c>
      <c r="H2" s="33">
        <v>49</v>
      </c>
      <c r="I2" s="33">
        <v>30</v>
      </c>
      <c r="J2" s="33">
        <v>62</v>
      </c>
      <c r="K2" s="33">
        <v>89</v>
      </c>
      <c r="L2" s="33">
        <v>4</v>
      </c>
      <c r="M2" s="34">
        <v>577</v>
      </c>
    </row>
    <row r="3" spans="1:13" ht="23">
      <c r="A3" s="8" t="s">
        <v>30</v>
      </c>
      <c r="B3" s="22">
        <v>43</v>
      </c>
      <c r="C3" s="22">
        <v>49</v>
      </c>
      <c r="D3" s="22">
        <v>44</v>
      </c>
      <c r="E3" s="22">
        <v>54</v>
      </c>
      <c r="F3" s="22">
        <v>57</v>
      </c>
      <c r="G3" s="22">
        <v>49</v>
      </c>
      <c r="H3" s="22">
        <v>54</v>
      </c>
      <c r="I3" s="22">
        <v>50</v>
      </c>
      <c r="J3" s="22">
        <v>51</v>
      </c>
      <c r="K3" s="22">
        <v>46</v>
      </c>
      <c r="L3" s="22">
        <v>59</v>
      </c>
      <c r="M3" s="23">
        <v>49</v>
      </c>
    </row>
    <row r="4" spans="1:13" ht="34.5">
      <c r="A4" s="8" t="s">
        <v>31</v>
      </c>
      <c r="B4" s="24">
        <v>0.51</v>
      </c>
      <c r="C4" s="24">
        <v>0.95</v>
      </c>
      <c r="D4" s="24">
        <v>0.74</v>
      </c>
      <c r="E4" s="24">
        <v>0.97</v>
      </c>
      <c r="F4" s="24">
        <v>0.95</v>
      </c>
      <c r="G4" s="24">
        <v>0.91</v>
      </c>
      <c r="H4" s="24">
        <v>0.96</v>
      </c>
      <c r="I4" s="24">
        <v>0.97</v>
      </c>
      <c r="J4" s="24">
        <v>1</v>
      </c>
      <c r="K4" s="24">
        <v>0.78</v>
      </c>
      <c r="L4" s="24">
        <v>1</v>
      </c>
      <c r="M4" s="15">
        <v>0.85</v>
      </c>
    </row>
    <row r="5" spans="1:13" ht="23">
      <c r="A5" s="8" t="s">
        <v>32</v>
      </c>
      <c r="B5" s="24">
        <v>0.81</v>
      </c>
      <c r="C5" s="24">
        <v>0.5</v>
      </c>
      <c r="D5" s="24">
        <v>0.83</v>
      </c>
      <c r="E5" s="24">
        <v>0.42</v>
      </c>
      <c r="F5" s="24">
        <v>0.25</v>
      </c>
      <c r="G5" s="24">
        <v>0.29</v>
      </c>
      <c r="H5" s="24">
        <v>0.29</v>
      </c>
      <c r="I5" s="24">
        <v>0.43</v>
      </c>
      <c r="J5" s="24">
        <v>0.24</v>
      </c>
      <c r="K5" s="24">
        <v>0.94</v>
      </c>
      <c r="L5" s="24">
        <v>0</v>
      </c>
      <c r="M5" s="15">
        <v>0.49</v>
      </c>
    </row>
    <row r="6" spans="1:13" ht="23">
      <c r="A6" s="8" t="s">
        <v>33</v>
      </c>
      <c r="B6" s="24">
        <v>0.21</v>
      </c>
      <c r="C6" s="24">
        <v>0.41</v>
      </c>
      <c r="D6" s="24">
        <v>0.48</v>
      </c>
      <c r="E6" s="24">
        <v>0.39</v>
      </c>
      <c r="F6" s="24">
        <v>0.25</v>
      </c>
      <c r="G6" s="24">
        <v>0.3</v>
      </c>
      <c r="H6" s="24">
        <v>0.22</v>
      </c>
      <c r="I6" s="24">
        <v>0.23</v>
      </c>
      <c r="J6" s="24">
        <v>0.4</v>
      </c>
      <c r="K6" s="24">
        <v>0.34</v>
      </c>
      <c r="L6" s="24">
        <v>0.75</v>
      </c>
      <c r="M6" s="15">
        <v>0.31</v>
      </c>
    </row>
    <row r="7" spans="1:13" ht="34.5">
      <c r="A7" s="8" t="s">
        <v>34</v>
      </c>
      <c r="B7" s="24">
        <v>0.39</v>
      </c>
      <c r="C7" s="24">
        <v>0.95</v>
      </c>
      <c r="D7" s="24">
        <v>0.65</v>
      </c>
      <c r="E7" s="24">
        <v>0.94</v>
      </c>
      <c r="F7" s="24">
        <v>0.95</v>
      </c>
      <c r="G7" s="24">
        <v>0.58</v>
      </c>
      <c r="H7" s="24">
        <v>0.84</v>
      </c>
      <c r="I7" s="24">
        <v>0.8</v>
      </c>
      <c r="J7" s="24">
        <v>0.92</v>
      </c>
      <c r="K7" s="24">
        <v>0.78</v>
      </c>
      <c r="L7" s="24">
        <v>0.75</v>
      </c>
      <c r="M7" s="15">
        <v>0.71</v>
      </c>
    </row>
    <row r="8" spans="1:13" ht="46">
      <c r="A8" s="8" t="s">
        <v>35</v>
      </c>
      <c r="B8" s="23">
        <v>5</v>
      </c>
      <c r="C8" s="23">
        <v>16</v>
      </c>
      <c r="D8" s="23">
        <v>10</v>
      </c>
      <c r="E8" s="23">
        <v>18</v>
      </c>
      <c r="F8" s="23">
        <v>19</v>
      </c>
      <c r="G8" s="23">
        <v>11</v>
      </c>
      <c r="H8" s="23">
        <v>14</v>
      </c>
      <c r="I8" s="23">
        <v>15</v>
      </c>
      <c r="J8" s="23">
        <v>20</v>
      </c>
      <c r="K8" s="23">
        <v>7</v>
      </c>
      <c r="L8" s="23">
        <v>27</v>
      </c>
      <c r="M8" s="25">
        <v>12</v>
      </c>
    </row>
    <row r="10" ht="15.5">
      <c r="D10" s="14" t="s">
        <v>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 Vermersch</dc:creator>
  <cp:keywords/>
  <dc:description/>
  <cp:lastModifiedBy>Gaston Vermersch</cp:lastModifiedBy>
  <cp:lastPrinted>2023-01-25T10:22:43Z</cp:lastPrinted>
  <dcterms:created xsi:type="dcterms:W3CDTF">2023-01-25T09:50:34Z</dcterms:created>
  <dcterms:modified xsi:type="dcterms:W3CDTF">2023-02-01T11:11:43Z</dcterms:modified>
  <cp:category/>
  <cp:version/>
  <cp:contentType/>
  <cp:contentStatus/>
</cp:coreProperties>
</file>